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5\CEP\Informacje Prasowe\2025.10\eRejestracje\robocze\"/>
    </mc:Choice>
  </mc:AlternateContent>
  <xr:revisionPtr revIDLastSave="0" documentId="13_ncr:1_{FD09AFA5-6E3C-47EC-9D8E-9AB5AF0549E3}" xr6:coauthVersionLast="47" xr6:coauthVersionMax="47" xr10:uidLastSave="{00000000-0000-0000-0000-000000000000}"/>
  <bookViews>
    <workbookView xWindow="20544" yWindow="0" windowWidth="20832" windowHeight="16656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D22" i="4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<sst xmlns="http://schemas.openxmlformats.org/spreadsheetml/2006/main" count="932" uniqueCount="263">
  <si>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</si>
  <si>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</si>
  <si>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</si>
  <si>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</si>
  <si>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</si>
  <si>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</si>
  <si>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</si>
  <si>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</si>
  <si>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</si>
  <si>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</si>
  <si>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</si>
  <si>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</si>
  <si>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</si>
  <si>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</si>
  <si>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</si>
  <si>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</si>
  <si>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</si>
  <si>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</si>
  <si>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</si>
  <si>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</si>
  <si>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</si>
  <si>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</si>
  <si>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</si>
  <si>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</si>
  <si>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</si>
  <si>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</si>
  <si>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</si>
  <si>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</si>
  <si>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</si>
  <si>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</si>
  <si>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</si>
  <si>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</si>
  <si>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</si>
  <si>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</si>
  <si>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</si>
  <si>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</si>
  <si>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</si>
  <si>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</si>
  <si>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</si>
  <si>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</si>
  <si>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</si>
  <si>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</si>
  <si>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</si>
  <si>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</si>
  <si>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</si>
  <si>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</si>
  <si>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</si>
  <si>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</si>
  <si>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</si>
  <si>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</si>
  <si>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</si>
  <si>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</si>
  <si>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</si>
  <si>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</si>
  <si>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</si>
  <si>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</si>
  <si>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</si>
  <si>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</si>
  <si>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</si>
  <si>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</si>
  <si>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</si>
  <si>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</si>
  <si>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</si>
  <si>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</si>
  <si>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</si>
  <si>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</si>
  <si>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</si>
  <si>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</si>
  <si>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</si>
  <si>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</si>
  <si>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</si>
  <si>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</si>
  <si>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</si>
  <si>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</si>
  <si>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</si>
  <si>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</si>
  <si>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</si>
  <si>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</si>
  <si>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</si>
  <si>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</si>
  <si>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</si>
  <si>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</si>
  <si>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</si>
  <si>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</si>
  <si>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</si>
  <si>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</si>
  <si>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</si>
  <si>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</si>
  <si>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</si>
  <si>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</si>
  <si>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</si>
  <si>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</si>
  <si>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</si>
  <si>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</si>
  <si>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</si>
  <si>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</si>
  <si>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</si>
  <si>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</si>
  <si>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</si>
  <si>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</si>
  <si>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</si>
  <si>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</si>
  <si>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</si>
  <si>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</si>
  <si>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</si>
  <si>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</si>
  <si>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</si>
  <si>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</si>
  <si>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</si>
  <si>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</si>
  <si>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</si>
  <si>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</si>
  <si>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</si>
  <si>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</si>
  <si>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</si>
  <si>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</si>
  <si>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</si>
  <si>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</si>
  <si>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</si>
  <si>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</si>
  <si>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</si>
  <si>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</si>
  <si>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</si>
  <si>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</si>
  <si>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</si>
  <si>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</si>
  <si>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</si>
  <si>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</si>
  <si>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</si>
  <si>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</si>
  <si>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</si>
  <si>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</si>
  <si>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</si>
  <si>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</si>
  <si>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</si>
  <si>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</si>
  <si>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</si>
  <si>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</si>
  <si>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</si>
  <si>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</si>
  <si>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</si>
  <si>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</si>
  <si>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</si>
  <si>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</si>
  <si>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</si>
  <si>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</si>
  <si>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</si>
  <si>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</si>
  <si>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</si>
  <si>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</si>
  <si>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</si>
  <si>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</si>
  <si>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</si>
  <si>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</si>
  <si>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</si>
  <si>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</si>
  <si>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</si>
  <si>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</si>
  <si>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</si>
  <si>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</si>
  <si>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</si>
  <si>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</si>
  <si>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</si>
  <si>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</si>
  <si>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</si>
  <si>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</si>
  <si>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</si>
  <si>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</si>
  <si>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</si>
  <si>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</si>
  <si>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</si>
  <si>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</si>
  <si>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</si>
  <si>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</si>
  <si>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</si>
  <si>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</si>
  <si>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</si>
  <si>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</si>
  <si>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</si>
  <si>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</si>
  <si>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</si>
  <si>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</si>
  <si>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</si>
  <si>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</si>
  <si>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</si>
  <si>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</si>
  <si>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</si>
  <si>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</si>
  <si>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</si>
  <si>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</si>
  <si>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</si>
  <si>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</si>
  <si>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</si>
  <si>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</si>
  <si>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</si>
  <si>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</si>
  <si>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</si>
  <si>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</si>
  <si>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</si>
  <si>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</si>
  <si>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</si>
  <si>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</si>
  <si>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</si>
  <si>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</si>
  <si>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</si>
  <si>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</si>
  <si>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</si>
  <si>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</si>
  <si>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</si>
  <si>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</si>
  <si>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</si>
  <si>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</si>
  <si>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</si>
  <si>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</si>
  <si>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</si>
  <si>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</si>
  <si>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</si>
  <si>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</si>
  <si>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</si>
  <si>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Volvo XC90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</si>
  <si>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</si>
  <si>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</si>
  <si>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</si>
  <si>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</si>
  <si>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 xml:space="preserve"> CNG  / LNG</t>
  </si>
  <si>
    <t>VIGOROUS</t>
  </si>
  <si>
    <t>Toyota Proace</t>
  </si>
  <si>
    <t>Tesla Model 3</t>
  </si>
  <si>
    <t>Mercedes-Benz Citan</t>
  </si>
  <si>
    <t>BYD</t>
  </si>
  <si>
    <t/>
  </si>
  <si>
    <t>BYD Seal U</t>
  </si>
  <si>
    <t>MG HS</t>
  </si>
  <si>
    <t>AONEW</t>
  </si>
  <si>
    <t>JIAJI</t>
  </si>
  <si>
    <t>-</t>
  </si>
  <si>
    <t>Citroen C3</t>
  </si>
  <si>
    <t>Nissan Qashqai</t>
  </si>
  <si>
    <t>HORWIN</t>
  </si>
  <si>
    <t>JAECOO</t>
  </si>
  <si>
    <t>STARK</t>
  </si>
  <si>
    <t>Ford Explorer EV</t>
  </si>
  <si>
    <t>Skoda Elroq</t>
  </si>
  <si>
    <t>Mercedes-Benz Klasa GLC</t>
  </si>
  <si>
    <t>Toyota Proace Max</t>
  </si>
  <si>
    <t>Ford Transit Courier</t>
  </si>
  <si>
    <t>BYD ETP3</t>
  </si>
  <si>
    <t>Leapmotor T03</t>
  </si>
  <si>
    <t>BMW iX2</t>
  </si>
  <si>
    <t>TALARIA</t>
  </si>
  <si>
    <t>MINI Mini</t>
  </si>
  <si>
    <t>Jaecoo 7</t>
  </si>
  <si>
    <t>OMODA 9</t>
  </si>
  <si>
    <t>BYD Dolphin Surf</t>
  </si>
  <si>
    <t>OMODA</t>
  </si>
  <si>
    <t>Mercedes-Benz Vito</t>
  </si>
  <si>
    <t>NIU</t>
  </si>
  <si>
    <t>Październik 2025</t>
  </si>
  <si>
    <t>Styczeń-Październik 2025</t>
  </si>
  <si>
    <t>Rok narastająco Styczeń - Październik</t>
  </si>
  <si>
    <t>LEAPMOTOR</t>
  </si>
  <si>
    <t>Audi Q4 e-tron</t>
  </si>
  <si>
    <t>Volkswagen Tiguan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</si>
</sst>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2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195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8" fontId="46" fillId="5" borderId="8" xfId="9" applyNumberFormat="1" applyFont="1" applyFill="1" applyBorder="1" applyAlignment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0" fontId="49" fillId="3" borderId="3" xfId="0" applyFont="1" applyFill="1" applyBorder="1" applyAlignment="1">
      <alignment horizontal="left" vertical="center"/>
    </xf>
    <xf numFmtId="0" fontId="49" fillId="0" borderId="3" xfId="9" applyFont="1" applyBorder="1" applyAlignment="1">
      <alignment horizontal="left" vertical="center"/>
    </xf>
    <xf numFmtId="168" fontId="42" fillId="0" borderId="3" xfId="2" applyNumberFormat="1" applyFont="1" applyBorder="1" applyAlignment="1" applyProtection="1">
      <alignment horizontal="center" vertical="center"/>
    </xf>
    <xf numFmtId="168" fontId="42" fillId="6" borderId="3" xfId="2" applyNumberFormat="1" applyFont="1" applyFill="1" applyBorder="1" applyAlignment="1" applyProtection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1" xfId="9" applyFont="1" applyFill="1" applyBorder="1" applyAlignment="1">
      <alignment horizontal="center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2" xfId="9" applyFont="1" applyFill="1" applyBorder="1" applyAlignment="1">
      <alignment horizontal="center" vertical="center"/>
    </xf>
    <xf numFmtId="0" fontId="20" fillId="0" borderId="3" xfId="9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0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33" fillId="5" borderId="27" xfId="9" applyFont="1" applyFill="1" applyBorder="1" applyAlignment="1">
      <alignment horizontal="center" vertical="center" wrapText="1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29" fillId="7" borderId="35" xfId="9" applyFont="1" applyFill="1" applyBorder="1" applyAlignment="1">
      <alignment horizontal="center" vertical="center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9" fillId="5" borderId="28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09375" defaultRowHeight="14.4" x14ac:dyDescent="0.3"/>
  <cols>
    <col min="1" max="1" width="1.109375" style="3" customWidth="1"/>
    <col min="2" max="2" width="32.6640625" style="3" customWidth="1"/>
    <col min="3" max="8" width="12" style="3" customWidth="1"/>
    <col min="9" max="9" width="9.109375" style="3"/>
    <col min="10" max="10" width="26.6640625" style="3" customWidth="1"/>
    <col min="11" max="16" width="15.109375" style="3" customWidth="1"/>
    <col min="17" max="1024" width="9.109375" style="3"/>
  </cols>
  <sheetData>
    <row r="1" spans="1:256" ht="56.7" customHeight="1" x14ac:dyDescent="0.35">
      <c r="A1" s="4"/>
      <c r="B1" s="5"/>
      <c r="C1" s="6"/>
      <c r="E1" s="4"/>
      <c r="F1" s="4"/>
      <c r="G1" s="4"/>
      <c r="H1" s="7">
        <f ca="1">TODAY()</f>
        <v>45966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3">
      <c r="B2" s="137" t="s">
        <v>0</v>
      </c>
      <c r="C2" s="137"/>
      <c r="D2" s="137"/>
      <c r="E2" s="137"/>
      <c r="F2" s="137"/>
      <c r="G2" s="137"/>
      <c r="H2" s="137"/>
    </row>
    <row r="3" spans="1:256" ht="27" customHeight="1" x14ac:dyDescent="0.3">
      <c r="B3" s="138"/>
      <c r="C3" s="139" t="s">
        <v>257</v>
      </c>
      <c r="D3" s="140"/>
      <c r="E3" s="141" t="s">
        <v>1</v>
      </c>
      <c r="F3" s="142" t="s">
        <v>258</v>
      </c>
      <c r="G3" s="142"/>
      <c r="H3" s="143" t="s">
        <v>2</v>
      </c>
    </row>
    <row r="4" spans="1:256" ht="27" customHeight="1" x14ac:dyDescent="0.3">
      <c r="B4" s="138"/>
      <c r="C4" s="2" t="s">
        <v>3</v>
      </c>
      <c r="D4" s="2" t="s">
        <v>4</v>
      </c>
      <c r="E4" s="141"/>
      <c r="F4" s="2" t="s">
        <v>3</v>
      </c>
      <c r="G4" s="2" t="s">
        <v>4</v>
      </c>
      <c r="H4" s="143"/>
    </row>
    <row r="5" spans="1:256" ht="22.65" customHeight="1" x14ac:dyDescent="0.3">
      <c r="B5" s="8" t="s">
        <v>5</v>
      </c>
      <c r="C5" s="98">
        <v>52728</v>
      </c>
      <c r="D5" s="99">
        <v>1</v>
      </c>
      <c r="E5" s="100">
        <v>9.6284591554566923E-2</v>
      </c>
      <c r="F5" s="98">
        <v>480636</v>
      </c>
      <c r="G5" s="99">
        <v>1</v>
      </c>
      <c r="H5" s="100">
        <v>7.5905418745676911E-2</v>
      </c>
    </row>
    <row r="6" spans="1:256" ht="17.25" customHeight="1" x14ac:dyDescent="0.3">
      <c r="B6" s="132" t="s">
        <v>92</v>
      </c>
      <c r="C6" s="128"/>
      <c r="D6" s="129"/>
      <c r="E6" s="130"/>
      <c r="F6" s="128"/>
      <c r="G6" s="129"/>
      <c r="H6" s="131"/>
    </row>
    <row r="7" spans="1:256" ht="22.65" customHeight="1" x14ac:dyDescent="0.3">
      <c r="B7" s="9" t="s">
        <v>6</v>
      </c>
      <c r="C7" s="101">
        <v>16446</v>
      </c>
      <c r="D7" s="102">
        <v>0.31190259444697316</v>
      </c>
      <c r="E7" s="103">
        <v>-3.7513899455726585E-2</v>
      </c>
      <c r="F7" s="101">
        <v>149409</v>
      </c>
      <c r="G7" s="102">
        <v>0.31085686465433299</v>
      </c>
      <c r="H7" s="104">
        <v>-6.7056722531658175E-2</v>
      </c>
      <c r="I7" s="10"/>
    </row>
    <row r="8" spans="1:256" ht="22.65" customHeight="1" x14ac:dyDescent="0.3">
      <c r="B8" s="9" t="s">
        <v>7</v>
      </c>
      <c r="C8" s="101">
        <v>3456</v>
      </c>
      <c r="D8" s="102">
        <v>6.554392353208921E-2</v>
      </c>
      <c r="E8" s="104">
        <v>-0.17714285714285716</v>
      </c>
      <c r="F8" s="101">
        <v>35102</v>
      </c>
      <c r="G8" s="102">
        <v>7.3032398738338375E-2</v>
      </c>
      <c r="H8" s="104">
        <v>-8.8093939157768975E-2</v>
      </c>
      <c r="M8" s="11"/>
      <c r="N8" s="11"/>
      <c r="O8" s="11"/>
    </row>
    <row r="9" spans="1:256" ht="22.65" customHeight="1" x14ac:dyDescent="0.3">
      <c r="B9" s="9" t="s">
        <v>8</v>
      </c>
      <c r="C9" s="101">
        <v>4812</v>
      </c>
      <c r="D9" s="102">
        <v>9.1260810195721437E-2</v>
      </c>
      <c r="E9" s="104">
        <v>3.1989528795811522</v>
      </c>
      <c r="F9" s="101">
        <v>30641</v>
      </c>
      <c r="G9" s="102">
        <v>6.3750946662339061E-2</v>
      </c>
      <c r="H9" s="104">
        <v>1.2459136553543941</v>
      </c>
      <c r="M9" s="12"/>
    </row>
    <row r="10" spans="1:256" ht="22.65" customHeight="1" x14ac:dyDescent="0.3">
      <c r="B10" s="9" t="s">
        <v>9</v>
      </c>
      <c r="C10" s="101">
        <v>0</v>
      </c>
      <c r="D10" s="102">
        <v>0</v>
      </c>
      <c r="E10" s="101">
        <v>0</v>
      </c>
      <c r="F10" s="101">
        <v>121</v>
      </c>
      <c r="G10" s="102">
        <v>2.5174976489484766E-4</v>
      </c>
      <c r="H10" s="104">
        <v>16.285714285714285</v>
      </c>
      <c r="M10" s="11"/>
      <c r="N10" s="11"/>
      <c r="O10" s="11"/>
    </row>
    <row r="11" spans="1:256" ht="22.65" customHeight="1" x14ac:dyDescent="0.3">
      <c r="B11" s="9" t="s">
        <v>10</v>
      </c>
      <c r="C11" s="101">
        <v>3514</v>
      </c>
      <c r="D11" s="102">
        <v>6.6643908359884693E-2</v>
      </c>
      <c r="E11" s="104">
        <v>1.2268694550063373</v>
      </c>
      <c r="F11" s="101">
        <v>25010</v>
      </c>
      <c r="G11" s="102">
        <v>5.2035220000166443E-2</v>
      </c>
      <c r="H11" s="104">
        <v>1.0019210758024495</v>
      </c>
      <c r="M11" s="12"/>
    </row>
    <row r="12" spans="1:256" ht="22.65" customHeight="1" x14ac:dyDescent="0.3">
      <c r="B12" s="9" t="s">
        <v>11</v>
      </c>
      <c r="C12" s="101">
        <v>22817</v>
      </c>
      <c r="D12" s="102">
        <v>0.43273023820361101</v>
      </c>
      <c r="E12" s="104">
        <v>6.5287396885613802E-3</v>
      </c>
      <c r="F12" s="101">
        <v>226178</v>
      </c>
      <c r="G12" s="102">
        <v>0.47058064730898225</v>
      </c>
      <c r="H12" s="104">
        <v>7.7838775471302579E-2</v>
      </c>
    </row>
    <row r="13" spans="1:256" ht="22.65" customHeight="1" x14ac:dyDescent="0.3">
      <c r="B13" s="9" t="s">
        <v>12</v>
      </c>
      <c r="C13" s="101">
        <v>1683</v>
      </c>
      <c r="D13" s="102">
        <v>3.191852526172053E-2</v>
      </c>
      <c r="E13" s="104">
        <v>0.18772053634438945</v>
      </c>
      <c r="F13" s="101">
        <v>14175</v>
      </c>
      <c r="G13" s="102">
        <v>2.9492172870945996E-2</v>
      </c>
      <c r="H13" s="104">
        <v>0.17158442846516242</v>
      </c>
      <c r="M13" s="11"/>
      <c r="N13" s="11"/>
    </row>
    <row r="14" spans="1:256" ht="22.65" customHeight="1" x14ac:dyDescent="0.3">
      <c r="B14" s="8" t="s">
        <v>13</v>
      </c>
      <c r="C14" s="98">
        <v>6531</v>
      </c>
      <c r="D14" s="99">
        <v>1</v>
      </c>
      <c r="E14" s="105">
        <v>0.10190652944153866</v>
      </c>
      <c r="F14" s="98">
        <v>55695</v>
      </c>
      <c r="G14" s="99">
        <v>1</v>
      </c>
      <c r="H14" s="105">
        <v>3.1847487772343364E-2</v>
      </c>
      <c r="M14" s="11"/>
      <c r="N14" s="11"/>
    </row>
    <row r="15" spans="1:256" ht="17.25" customHeight="1" x14ac:dyDescent="0.3">
      <c r="B15" s="132" t="s">
        <v>92</v>
      </c>
      <c r="C15" s="128"/>
      <c r="D15" s="129"/>
      <c r="E15" s="130"/>
      <c r="F15" s="128"/>
      <c r="G15" s="129"/>
      <c r="H15" s="131"/>
    </row>
    <row r="16" spans="1:256" ht="22.65" customHeight="1" x14ac:dyDescent="0.3">
      <c r="B16" s="9" t="s">
        <v>7</v>
      </c>
      <c r="C16" s="101">
        <v>5644</v>
      </c>
      <c r="D16" s="102">
        <v>0.86418618894503141</v>
      </c>
      <c r="E16" s="104">
        <v>4.5959970348406154E-2</v>
      </c>
      <c r="F16" s="101">
        <v>51050</v>
      </c>
      <c r="G16" s="102">
        <v>0.91659933566747465</v>
      </c>
      <c r="H16" s="104">
        <v>3.9460824238475301E-2</v>
      </c>
      <c r="M16" s="13"/>
      <c r="N16" s="11"/>
    </row>
    <row r="17" spans="2:15" ht="22.65" customHeight="1" x14ac:dyDescent="0.3">
      <c r="B17" s="9" t="s">
        <v>6</v>
      </c>
      <c r="C17" s="101">
        <v>472</v>
      </c>
      <c r="D17" s="102">
        <v>7.2270708926657476E-2</v>
      </c>
      <c r="E17" s="104">
        <v>0.46583850931677029</v>
      </c>
      <c r="F17" s="101">
        <v>2263</v>
      </c>
      <c r="G17" s="102">
        <v>4.0632013645749171E-2</v>
      </c>
      <c r="H17" s="104">
        <v>-0.29916382781046769</v>
      </c>
      <c r="I17" s="10"/>
    </row>
    <row r="18" spans="2:15" ht="22.65" customHeight="1" x14ac:dyDescent="0.3">
      <c r="B18" s="9" t="s">
        <v>8</v>
      </c>
      <c r="C18" s="101">
        <v>297</v>
      </c>
      <c r="D18" s="102">
        <v>4.5475424896646764E-2</v>
      </c>
      <c r="E18" s="104">
        <v>0.7068965517241379</v>
      </c>
      <c r="F18" s="101">
        <v>1607</v>
      </c>
      <c r="G18" s="102">
        <v>2.8853577520423737E-2</v>
      </c>
      <c r="H18" s="104">
        <v>0.10904071773636992</v>
      </c>
      <c r="M18" s="11"/>
      <c r="N18" s="11"/>
      <c r="O18" s="11"/>
    </row>
    <row r="19" spans="2:15" ht="22.65" customHeight="1" x14ac:dyDescent="0.3">
      <c r="B19" s="9" t="s">
        <v>14</v>
      </c>
      <c r="C19" s="101">
        <v>100</v>
      </c>
      <c r="D19" s="102">
        <v>1.5311590874291839E-2</v>
      </c>
      <c r="E19" s="104">
        <v>1.9411764705882355</v>
      </c>
      <c r="F19" s="101">
        <v>726</v>
      </c>
      <c r="G19" s="102">
        <v>1.3035281443576623E-2</v>
      </c>
      <c r="H19" s="104">
        <v>3.4539877300613497</v>
      </c>
      <c r="M19" s="12"/>
    </row>
    <row r="20" spans="2:15" ht="22.65" customHeight="1" x14ac:dyDescent="0.3">
      <c r="B20" s="9" t="s">
        <v>224</v>
      </c>
      <c r="C20" s="101">
        <v>0</v>
      </c>
      <c r="D20" s="102">
        <v>0</v>
      </c>
      <c r="E20" s="101">
        <v>0</v>
      </c>
      <c r="F20" s="101">
        <v>4</v>
      </c>
      <c r="G20" s="102">
        <v>7.181973247149654E-5</v>
      </c>
      <c r="H20" s="104">
        <v>-0.33333333333333337</v>
      </c>
      <c r="M20" s="11"/>
    </row>
    <row r="21" spans="2:15" ht="22.65" customHeight="1" x14ac:dyDescent="0.3">
      <c r="B21" s="8" t="s">
        <v>15</v>
      </c>
      <c r="C21" s="98">
        <v>3189</v>
      </c>
      <c r="D21" s="99">
        <v>1</v>
      </c>
      <c r="E21" s="100">
        <v>0.18242491657397109</v>
      </c>
      <c r="F21" s="98">
        <v>24916</v>
      </c>
      <c r="G21" s="99">
        <v>1</v>
      </c>
      <c r="H21" s="100">
        <v>5.0731666174672174E-2</v>
      </c>
    </row>
    <row r="22" spans="2:15" ht="17.25" customHeight="1" x14ac:dyDescent="0.3">
      <c r="B22" s="132" t="s">
        <v>92</v>
      </c>
      <c r="C22" s="128"/>
      <c r="D22" s="129"/>
      <c r="E22" s="130"/>
      <c r="F22" s="128"/>
      <c r="G22" s="129"/>
      <c r="H22" s="131"/>
    </row>
    <row r="23" spans="2:15" ht="22.65" customHeight="1" x14ac:dyDescent="0.3">
      <c r="B23" s="9" t="s">
        <v>7</v>
      </c>
      <c r="C23" s="101">
        <v>3132</v>
      </c>
      <c r="D23" s="102">
        <v>0.98212605832549393</v>
      </c>
      <c r="E23" s="104">
        <v>0.17215568862275443</v>
      </c>
      <c r="F23" s="101">
        <v>24619</v>
      </c>
      <c r="G23" s="102">
        <v>0.98807994862738802</v>
      </c>
      <c r="H23" s="104">
        <v>4.6548206087400068E-2</v>
      </c>
      <c r="M23" s="11"/>
    </row>
    <row r="24" spans="2:15" ht="22.65" customHeight="1" x14ac:dyDescent="0.3">
      <c r="B24" s="9" t="s">
        <v>16</v>
      </c>
      <c r="C24" s="101">
        <v>10</v>
      </c>
      <c r="D24" s="102">
        <v>3.1357792411414237E-3</v>
      </c>
      <c r="E24" s="104">
        <v>0.11111111111111116</v>
      </c>
      <c r="F24" s="101">
        <v>117</v>
      </c>
      <c r="G24" s="102">
        <v>4.6957778134532032E-3</v>
      </c>
      <c r="H24" s="104">
        <v>0.40963855421686746</v>
      </c>
    </row>
    <row r="25" spans="2:15" ht="22.65" customHeight="1" x14ac:dyDescent="0.3">
      <c r="B25" s="9" t="s">
        <v>17</v>
      </c>
      <c r="C25" s="101">
        <v>36</v>
      </c>
      <c r="D25" s="102">
        <v>1.1494252873563218E-2</v>
      </c>
      <c r="E25" s="104">
        <v>1.4</v>
      </c>
      <c r="F25" s="101">
        <v>157</v>
      </c>
      <c r="G25" s="102">
        <v>6.3011719377107081E-3</v>
      </c>
      <c r="H25" s="104">
        <v>0.5544554455445545</v>
      </c>
      <c r="I25" s="10"/>
    </row>
    <row r="26" spans="2:15" ht="22.65" customHeight="1" x14ac:dyDescent="0.3">
      <c r="B26" s="8" t="s">
        <v>222</v>
      </c>
      <c r="C26" s="98">
        <v>3134</v>
      </c>
      <c r="D26" s="99">
        <v>1</v>
      </c>
      <c r="E26" s="100">
        <v>0.18353474320241703</v>
      </c>
      <c r="F26" s="98">
        <v>24422</v>
      </c>
      <c r="G26" s="99">
        <v>1</v>
      </c>
      <c r="H26" s="100">
        <v>5.2082884590531231E-2</v>
      </c>
    </row>
    <row r="27" spans="2:15" ht="17.25" customHeight="1" x14ac:dyDescent="0.3">
      <c r="B27" s="132" t="s">
        <v>92</v>
      </c>
      <c r="C27" s="128"/>
      <c r="D27" s="129"/>
      <c r="E27" s="130"/>
      <c r="F27" s="128"/>
      <c r="G27" s="129"/>
      <c r="H27" s="131"/>
    </row>
    <row r="28" spans="2:15" ht="22.65" customHeight="1" x14ac:dyDescent="0.3">
      <c r="B28" s="9" t="s">
        <v>7</v>
      </c>
      <c r="C28" s="101">
        <v>3084</v>
      </c>
      <c r="D28" s="102">
        <v>0.98404594767070841</v>
      </c>
      <c r="E28" s="104">
        <v>0.17262357414448659</v>
      </c>
      <c r="F28" s="101">
        <v>24202</v>
      </c>
      <c r="G28" s="102">
        <v>0.99099172876914254</v>
      </c>
      <c r="H28" s="104">
        <v>4.9796130823284379E-2</v>
      </c>
    </row>
    <row r="29" spans="2:15" ht="22.65" customHeight="1" x14ac:dyDescent="0.3">
      <c r="B29" s="9" t="s">
        <v>16</v>
      </c>
      <c r="C29" s="101">
        <v>3</v>
      </c>
      <c r="D29" s="102">
        <v>9.5724313975749842E-4</v>
      </c>
      <c r="E29" s="104">
        <v>0.5</v>
      </c>
      <c r="F29" s="101">
        <v>47</v>
      </c>
      <c r="G29" s="102">
        <v>1.9244943084104496E-3</v>
      </c>
      <c r="H29" s="104">
        <v>-0.1132075471698113</v>
      </c>
    </row>
    <row r="30" spans="2:15" ht="22.65" customHeight="1" x14ac:dyDescent="0.3">
      <c r="B30" s="9" t="s">
        <v>17</v>
      </c>
      <c r="C30" s="101">
        <v>36</v>
      </c>
      <c r="D30" s="102">
        <v>1.1486917677089981E-2</v>
      </c>
      <c r="E30" s="104">
        <v>1.4</v>
      </c>
      <c r="F30" s="101">
        <v>151</v>
      </c>
      <c r="G30" s="102">
        <v>6.1829497993612318E-3</v>
      </c>
      <c r="H30" s="104">
        <v>0.49504950495049505</v>
      </c>
    </row>
    <row r="31" spans="2:15" ht="22.65" customHeight="1" x14ac:dyDescent="0.3">
      <c r="B31" s="8" t="s">
        <v>18</v>
      </c>
      <c r="C31" s="98">
        <v>224</v>
      </c>
      <c r="D31" s="99">
        <v>1</v>
      </c>
      <c r="E31" s="100">
        <v>-0.13846153846153841</v>
      </c>
      <c r="F31" s="98">
        <v>2067</v>
      </c>
      <c r="G31" s="99">
        <v>1</v>
      </c>
      <c r="H31" s="100">
        <v>0.12520413718018508</v>
      </c>
      <c r="I31" s="10"/>
    </row>
    <row r="32" spans="2:15" ht="17.25" customHeight="1" x14ac:dyDescent="0.3">
      <c r="B32" s="132" t="s">
        <v>92</v>
      </c>
      <c r="C32" s="128"/>
      <c r="D32" s="129"/>
      <c r="E32" s="130"/>
      <c r="F32" s="128"/>
      <c r="G32" s="129"/>
      <c r="H32" s="131"/>
    </row>
    <row r="33" spans="2:9" ht="22.65" customHeight="1" x14ac:dyDescent="0.3">
      <c r="B33" s="9" t="s">
        <v>7</v>
      </c>
      <c r="C33" s="101">
        <v>170</v>
      </c>
      <c r="D33" s="102">
        <v>0.7589285714285714</v>
      </c>
      <c r="E33" s="104">
        <v>5.5900621118012417E-2</v>
      </c>
      <c r="F33" s="101">
        <v>1732</v>
      </c>
      <c r="G33" s="102">
        <v>0.83792936623125303</v>
      </c>
      <c r="H33" s="104">
        <v>0.12981082844096536</v>
      </c>
    </row>
    <row r="34" spans="2:9" ht="22.65" customHeight="1" x14ac:dyDescent="0.3">
      <c r="B34" s="9" t="s">
        <v>16</v>
      </c>
      <c r="C34" s="101">
        <v>30</v>
      </c>
      <c r="D34" s="102">
        <v>0.13392857142857142</v>
      </c>
      <c r="E34" s="104">
        <v>0.4285714285714286</v>
      </c>
      <c r="F34" s="101">
        <v>182</v>
      </c>
      <c r="G34" s="102">
        <v>8.8050314465408799E-2</v>
      </c>
      <c r="H34" s="104">
        <v>0.13043478260869557</v>
      </c>
    </row>
    <row r="35" spans="2:9" ht="22.65" customHeight="1" x14ac:dyDescent="0.3">
      <c r="B35" s="9" t="s">
        <v>19</v>
      </c>
      <c r="C35" s="101">
        <v>14</v>
      </c>
      <c r="D35" s="102">
        <v>6.25E-2</v>
      </c>
      <c r="E35" s="101">
        <v>0</v>
      </c>
      <c r="F35" s="101">
        <v>34</v>
      </c>
      <c r="G35" s="102">
        <v>1.644895984518626E-2</v>
      </c>
      <c r="H35" s="104">
        <v>0.41666666666666674</v>
      </c>
    </row>
    <row r="36" spans="2:9" ht="22.65" customHeight="1" x14ac:dyDescent="0.3">
      <c r="B36" s="9" t="s">
        <v>20</v>
      </c>
      <c r="C36" s="101">
        <v>1</v>
      </c>
      <c r="D36" s="102">
        <v>4.464285714285714E-3</v>
      </c>
      <c r="E36" s="101">
        <v>-0.96666666666666667</v>
      </c>
      <c r="F36" s="101">
        <v>66</v>
      </c>
      <c r="G36" s="102">
        <v>3.1930333817126268E-2</v>
      </c>
      <c r="H36" s="104">
        <v>1</v>
      </c>
    </row>
    <row r="37" spans="2:9" ht="22.65" customHeight="1" x14ac:dyDescent="0.3">
      <c r="B37" s="9" t="s">
        <v>17</v>
      </c>
      <c r="C37" s="101">
        <v>8</v>
      </c>
      <c r="D37" s="102">
        <v>3.5714285714285712E-2</v>
      </c>
      <c r="E37" s="104">
        <v>-0.83673469387755106</v>
      </c>
      <c r="F37" s="101">
        <v>51</v>
      </c>
      <c r="G37" s="102">
        <v>2.4673439767779391E-2</v>
      </c>
      <c r="H37" s="104">
        <v>-0.4</v>
      </c>
      <c r="I37" s="10"/>
    </row>
    <row r="38" spans="2:9" ht="22.65" customHeight="1" x14ac:dyDescent="0.3">
      <c r="B38" s="8" t="s">
        <v>21</v>
      </c>
      <c r="C38" s="98">
        <v>2051</v>
      </c>
      <c r="D38" s="99">
        <v>1</v>
      </c>
      <c r="E38" s="100">
        <v>-2.2402287893231621E-2</v>
      </c>
      <c r="F38" s="98">
        <v>38259</v>
      </c>
      <c r="G38" s="99">
        <v>1</v>
      </c>
      <c r="H38" s="100">
        <v>9.5775454675640859E-2</v>
      </c>
    </row>
    <row r="39" spans="2:9" ht="17.25" customHeight="1" x14ac:dyDescent="0.3">
      <c r="B39" s="132" t="s">
        <v>92</v>
      </c>
      <c r="C39" s="128"/>
      <c r="D39" s="129"/>
      <c r="E39" s="130"/>
      <c r="F39" s="128"/>
      <c r="G39" s="129"/>
      <c r="H39" s="131"/>
    </row>
    <row r="40" spans="2:9" ht="22.65" customHeight="1" x14ac:dyDescent="0.3">
      <c r="B40" s="9" t="s">
        <v>6</v>
      </c>
      <c r="C40" s="101">
        <v>1988</v>
      </c>
      <c r="D40" s="102">
        <v>0.96928327645051193</v>
      </c>
      <c r="E40" s="104">
        <v>-3.4482758620689613E-2</v>
      </c>
      <c r="F40" s="101">
        <v>37703</v>
      </c>
      <c r="G40" s="102">
        <v>0.98546747170600379</v>
      </c>
      <c r="H40" s="104">
        <v>9.3569626127563366E-2</v>
      </c>
    </row>
    <row r="41" spans="2:9" ht="22.65" customHeight="1" x14ac:dyDescent="0.3">
      <c r="B41" s="9" t="s">
        <v>16</v>
      </c>
      <c r="C41" s="101">
        <v>57</v>
      </c>
      <c r="D41" s="102">
        <v>2.7791321306679669E-2</v>
      </c>
      <c r="E41" s="104">
        <v>0.54054054054054057</v>
      </c>
      <c r="F41" s="101">
        <v>518</v>
      </c>
      <c r="G41" s="102">
        <v>1.3539297942967668E-2</v>
      </c>
      <c r="H41" s="104">
        <v>0.27272727272727271</v>
      </c>
    </row>
    <row r="42" spans="2:9" ht="22.65" customHeight="1" x14ac:dyDescent="0.3">
      <c r="B42" s="8" t="s">
        <v>22</v>
      </c>
      <c r="C42" s="98">
        <v>1033</v>
      </c>
      <c r="D42" s="99">
        <v>1</v>
      </c>
      <c r="E42" s="106">
        <v>2.2772277227722793E-2</v>
      </c>
      <c r="F42" s="98">
        <v>13615</v>
      </c>
      <c r="G42" s="99">
        <v>1</v>
      </c>
      <c r="H42" s="106">
        <v>7.7818239392020372E-2</v>
      </c>
    </row>
    <row r="43" spans="2:9" ht="17.25" customHeight="1" x14ac:dyDescent="0.3">
      <c r="B43" s="132" t="s">
        <v>92</v>
      </c>
      <c r="C43" s="128"/>
      <c r="D43" s="129"/>
      <c r="E43" s="130"/>
      <c r="F43" s="128"/>
      <c r="G43" s="129"/>
      <c r="H43" s="131"/>
    </row>
    <row r="44" spans="2:9" ht="22.65" customHeight="1" x14ac:dyDescent="0.3">
      <c r="B44" s="9" t="s">
        <v>6</v>
      </c>
      <c r="C44" s="101">
        <v>735</v>
      </c>
      <c r="D44" s="102">
        <v>0.71151984511132627</v>
      </c>
      <c r="E44" s="104">
        <v>-4.296875E-2</v>
      </c>
      <c r="F44" s="101">
        <v>10955</v>
      </c>
      <c r="G44" s="102">
        <v>0.80462724935732644</v>
      </c>
      <c r="H44" s="104">
        <v>8.3259171363591511E-2</v>
      </c>
    </row>
    <row r="45" spans="2:9" ht="22.65" customHeight="1" x14ac:dyDescent="0.3">
      <c r="B45" s="9" t="s">
        <v>16</v>
      </c>
      <c r="C45" s="101">
        <v>290</v>
      </c>
      <c r="D45" s="102">
        <v>0.2807357212003872</v>
      </c>
      <c r="E45" s="104">
        <v>0.19834710743801653</v>
      </c>
      <c r="F45" s="101">
        <v>2650</v>
      </c>
      <c r="G45" s="102">
        <v>0.19463826661770106</v>
      </c>
      <c r="H45" s="104">
        <v>5.2840683353198248E-2</v>
      </c>
    </row>
    <row r="46" spans="2:9" ht="13.5" customHeight="1" x14ac:dyDescent="0.3">
      <c r="B46" s="14" t="s">
        <v>23</v>
      </c>
      <c r="I46" s="10"/>
    </row>
    <row r="47" spans="2:9" ht="23.4" customHeight="1" x14ac:dyDescent="0.3">
      <c r="C47" s="11"/>
    </row>
    <row r="48" spans="2:9" ht="23.4" customHeight="1" x14ac:dyDescent="0.3"/>
    <row r="49" spans="9:9" ht="26.25" customHeight="1" x14ac:dyDescent="0.3"/>
    <row r="50" spans="9:9" ht="13.5" customHeight="1" x14ac:dyDescent="0.3">
      <c r="I50" s="10"/>
    </row>
    <row r="51" spans="9:9" ht="23.4" customHeight="1" x14ac:dyDescent="0.3"/>
    <row r="52" spans="9:9" ht="26.4" customHeight="1" x14ac:dyDescent="0.3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9 H5:H1048576 E21:E34 E37:E1048576 E11:E19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80" zoomScaleNormal="80" zoomScaleSheetLayoutView="85" workbookViewId="0"/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26" style="5" customWidth="1"/>
    <col min="4" max="8" width="10.6640625" style="5" customWidth="1"/>
    <col min="9" max="9" width="11.33203125" style="5" customWidth="1"/>
    <col min="10" max="10" width="9.6640625" style="5" customWidth="1"/>
    <col min="11" max="11" width="26" style="5" customWidth="1"/>
    <col min="12" max="16" width="10.6640625" style="5" customWidth="1"/>
    <col min="17" max="1024" width="9.109375" style="5"/>
  </cols>
  <sheetData>
    <row r="2" spans="2:16" ht="35.4" x14ac:dyDescent="0.75">
      <c r="B2" s="144" t="s">
        <v>63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4" spans="2:16" ht="18" x14ac:dyDescent="0.35">
      <c r="B4" s="145" t="s">
        <v>24</v>
      </c>
      <c r="C4" s="145"/>
      <c r="D4" s="145"/>
      <c r="E4" s="145"/>
      <c r="F4" s="145"/>
      <c r="G4" s="145"/>
      <c r="H4" s="145"/>
      <c r="I4" s="15"/>
      <c r="J4" s="145" t="s">
        <v>25</v>
      </c>
      <c r="K4" s="145"/>
      <c r="L4" s="145"/>
      <c r="M4" s="145"/>
      <c r="N4" s="145"/>
      <c r="O4" s="145"/>
      <c r="P4" s="145"/>
    </row>
    <row r="5" spans="2:16" ht="6" customHeight="1" x14ac:dyDescent="0.3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3">
      <c r="B6" s="146" t="s">
        <v>26</v>
      </c>
      <c r="C6" s="146" t="s">
        <v>27</v>
      </c>
      <c r="D6" s="147" t="s">
        <v>259</v>
      </c>
      <c r="E6" s="147"/>
      <c r="F6" s="147"/>
      <c r="G6" s="147"/>
      <c r="H6" s="147"/>
      <c r="J6" s="148" t="s">
        <v>26</v>
      </c>
      <c r="K6" s="148" t="s">
        <v>28</v>
      </c>
      <c r="L6" s="149" t="str">
        <f>$D$6</f>
        <v>Rok narastająco Styczeń - Październik</v>
      </c>
      <c r="M6" s="149"/>
      <c r="N6" s="149"/>
      <c r="O6" s="149"/>
      <c r="P6" s="149"/>
    </row>
    <row r="7" spans="2:16" ht="20.100000000000001" customHeight="1" x14ac:dyDescent="0.3">
      <c r="B7" s="146"/>
      <c r="C7" s="146"/>
      <c r="D7" s="150">
        <v>2025</v>
      </c>
      <c r="E7" s="150"/>
      <c r="F7" s="150">
        <v>2024</v>
      </c>
      <c r="G7" s="150"/>
      <c r="H7" s="146" t="s">
        <v>29</v>
      </c>
      <c r="J7" s="148"/>
      <c r="K7" s="148"/>
      <c r="L7" s="151">
        <f>$D$7</f>
        <v>2025</v>
      </c>
      <c r="M7" s="151"/>
      <c r="N7" s="151">
        <f>$F$7</f>
        <v>2024</v>
      </c>
      <c r="O7" s="151"/>
      <c r="P7" s="148" t="s">
        <v>2</v>
      </c>
    </row>
    <row r="8" spans="2:16" ht="20.100000000000001" customHeight="1" x14ac:dyDescent="0.3">
      <c r="B8" s="146"/>
      <c r="C8" s="146"/>
      <c r="D8" s="1" t="s">
        <v>30</v>
      </c>
      <c r="E8" s="18" t="s">
        <v>31</v>
      </c>
      <c r="F8" s="1" t="s">
        <v>30</v>
      </c>
      <c r="G8" s="18" t="s">
        <v>31</v>
      </c>
      <c r="H8" s="146"/>
      <c r="J8" s="148"/>
      <c r="K8" s="148"/>
      <c r="L8" s="1" t="s">
        <v>30</v>
      </c>
      <c r="M8" s="19" t="s">
        <v>31</v>
      </c>
      <c r="N8" s="1" t="s">
        <v>30</v>
      </c>
      <c r="O8" s="19" t="s">
        <v>31</v>
      </c>
      <c r="P8" s="148"/>
    </row>
    <row r="9" spans="2:16" ht="22.65" customHeight="1" x14ac:dyDescent="0.3">
      <c r="B9" s="20">
        <v>1</v>
      </c>
      <c r="C9" s="21" t="s">
        <v>32</v>
      </c>
      <c r="D9" s="107">
        <v>3477</v>
      </c>
      <c r="E9" s="108">
        <v>0.11347540876603245</v>
      </c>
      <c r="F9" s="107">
        <v>3840</v>
      </c>
      <c r="G9" s="108">
        <v>0.28146302132961959</v>
      </c>
      <c r="H9" s="108">
        <v>-9.4531249999999956E-2</v>
      </c>
      <c r="J9" s="20">
        <v>1</v>
      </c>
      <c r="K9" s="21" t="s">
        <v>218</v>
      </c>
      <c r="L9" s="107">
        <v>2013</v>
      </c>
      <c r="M9" s="108">
        <v>6.5696289285597731E-2</v>
      </c>
      <c r="N9" s="107">
        <v>1905</v>
      </c>
      <c r="O9" s="108">
        <v>0.13963204573774096</v>
      </c>
      <c r="P9" s="108">
        <v>5.6692913385826715E-2</v>
      </c>
    </row>
    <row r="10" spans="2:16" ht="22.65" customHeight="1" x14ac:dyDescent="0.3">
      <c r="B10" s="22">
        <v>2</v>
      </c>
      <c r="C10" s="23" t="s">
        <v>229</v>
      </c>
      <c r="D10" s="109">
        <v>2463</v>
      </c>
      <c r="E10" s="110">
        <v>8.0382494043928068E-2</v>
      </c>
      <c r="F10" s="109">
        <v>117</v>
      </c>
      <c r="G10" s="110">
        <v>8.5758264311368466E-3</v>
      </c>
      <c r="H10" s="110">
        <v>20.051282051282051</v>
      </c>
      <c r="J10" s="22">
        <v>2</v>
      </c>
      <c r="K10" s="23" t="s">
        <v>236</v>
      </c>
      <c r="L10" s="109">
        <v>1476</v>
      </c>
      <c r="M10" s="110">
        <v>4.8170751607323523E-2</v>
      </c>
      <c r="N10" s="109">
        <v>3</v>
      </c>
      <c r="O10" s="110">
        <v>2.198929854137653E-4</v>
      </c>
      <c r="P10" s="110">
        <v>491</v>
      </c>
    </row>
    <row r="11" spans="2:16" ht="22.65" customHeight="1" x14ac:dyDescent="0.3">
      <c r="B11" s="20">
        <v>3</v>
      </c>
      <c r="C11" s="21" t="s">
        <v>37</v>
      </c>
      <c r="D11" s="107">
        <v>2292</v>
      </c>
      <c r="E11" s="108">
        <v>7.4801736235762542E-2</v>
      </c>
      <c r="F11" s="107">
        <v>983</v>
      </c>
      <c r="G11" s="108">
        <v>7.2051601553910424E-2</v>
      </c>
      <c r="H11" s="108">
        <v>1.3316378433367242</v>
      </c>
      <c r="J11" s="20">
        <v>3</v>
      </c>
      <c r="K11" s="21" t="s">
        <v>227</v>
      </c>
      <c r="L11" s="107">
        <v>1450</v>
      </c>
      <c r="M11" s="108">
        <v>4.732221533239777E-2</v>
      </c>
      <c r="N11" s="107">
        <v>1889</v>
      </c>
      <c r="O11" s="108">
        <v>0.13845928314886755</v>
      </c>
      <c r="P11" s="108">
        <v>-0.23239809422975122</v>
      </c>
    </row>
    <row r="12" spans="2:16" ht="22.65" customHeight="1" x14ac:dyDescent="0.3">
      <c r="B12" s="22">
        <v>4</v>
      </c>
      <c r="C12" s="23" t="s">
        <v>36</v>
      </c>
      <c r="D12" s="109">
        <v>1888</v>
      </c>
      <c r="E12" s="110">
        <v>6.1616787963839299E-2</v>
      </c>
      <c r="F12" s="109">
        <v>906</v>
      </c>
      <c r="G12" s="110">
        <v>6.6407681594957121E-2</v>
      </c>
      <c r="H12" s="110">
        <v>1.0838852097130243</v>
      </c>
      <c r="J12" s="22">
        <v>4</v>
      </c>
      <c r="K12" s="23" t="s">
        <v>253</v>
      </c>
      <c r="L12" s="109">
        <v>1277</v>
      </c>
      <c r="M12" s="110">
        <v>4.16761855030841E-2</v>
      </c>
      <c r="N12" s="109">
        <v>0</v>
      </c>
      <c r="O12" s="110">
        <v>0</v>
      </c>
      <c r="P12" s="110" t="s">
        <v>230</v>
      </c>
    </row>
    <row r="13" spans="2:16" ht="22.65" customHeight="1" x14ac:dyDescent="0.3">
      <c r="B13" s="20">
        <v>5</v>
      </c>
      <c r="C13" s="21" t="s">
        <v>53</v>
      </c>
      <c r="D13" s="107">
        <v>1855</v>
      </c>
      <c r="E13" s="108">
        <v>6.0539799614895078E-2</v>
      </c>
      <c r="F13" s="107">
        <v>426</v>
      </c>
      <c r="G13" s="108">
        <v>3.1224803928754673E-2</v>
      </c>
      <c r="H13" s="108">
        <v>3.354460093896714</v>
      </c>
      <c r="J13" s="20">
        <v>5</v>
      </c>
      <c r="K13" s="21" t="s">
        <v>247</v>
      </c>
      <c r="L13" s="107">
        <v>1207</v>
      </c>
      <c r="M13" s="108">
        <v>3.9391664762899382E-2</v>
      </c>
      <c r="N13" s="107">
        <v>7</v>
      </c>
      <c r="O13" s="108">
        <v>5.1308363263211901E-4</v>
      </c>
      <c r="P13" s="108">
        <v>171.42857142857142</v>
      </c>
    </row>
    <row r="14" spans="2:16" ht="22.65" customHeight="1" x14ac:dyDescent="0.3">
      <c r="B14" s="22">
        <v>6</v>
      </c>
      <c r="C14" s="23" t="s">
        <v>174</v>
      </c>
      <c r="D14" s="109">
        <v>1766</v>
      </c>
      <c r="E14" s="110">
        <v>5.7635194673803077E-2</v>
      </c>
      <c r="F14" s="109">
        <v>122</v>
      </c>
      <c r="G14" s="110">
        <v>8.9423147401597892E-3</v>
      </c>
      <c r="H14" s="110">
        <v>13.475409836065573</v>
      </c>
      <c r="J14" s="22">
        <v>6</v>
      </c>
      <c r="K14" s="133" t="s">
        <v>248</v>
      </c>
      <c r="L14" s="109">
        <v>1039</v>
      </c>
      <c r="M14" s="110">
        <v>3.3908814986456058E-2</v>
      </c>
      <c r="N14" s="109">
        <v>75</v>
      </c>
      <c r="O14" s="110">
        <v>5.4973246353441328E-3</v>
      </c>
      <c r="P14" s="110">
        <v>12.853333333333333</v>
      </c>
    </row>
    <row r="15" spans="2:16" ht="22.65" customHeight="1" x14ac:dyDescent="0.3">
      <c r="B15" s="20">
        <v>7</v>
      </c>
      <c r="C15" s="21" t="s">
        <v>65</v>
      </c>
      <c r="D15" s="107">
        <v>1667</v>
      </c>
      <c r="E15" s="108">
        <v>5.4404229626970398E-2</v>
      </c>
      <c r="F15" s="107">
        <v>106</v>
      </c>
      <c r="G15" s="108">
        <v>7.7695521512863739E-3</v>
      </c>
      <c r="H15" s="108">
        <v>14.726415094339623</v>
      </c>
      <c r="J15" s="20">
        <v>7</v>
      </c>
      <c r="K15" s="21" t="s">
        <v>242</v>
      </c>
      <c r="L15" s="107">
        <v>949</v>
      </c>
      <c r="M15" s="108">
        <v>3.0971574034789989E-2</v>
      </c>
      <c r="N15" s="107">
        <v>0</v>
      </c>
      <c r="O15" s="108">
        <v>0</v>
      </c>
      <c r="P15" s="108" t="s">
        <v>230</v>
      </c>
    </row>
    <row r="16" spans="2:16" ht="22.65" customHeight="1" x14ac:dyDescent="0.3">
      <c r="B16" s="22">
        <v>8</v>
      </c>
      <c r="C16" s="23" t="s">
        <v>35</v>
      </c>
      <c r="D16" s="109">
        <v>1644</v>
      </c>
      <c r="E16" s="110">
        <v>5.3653601383766847E-2</v>
      </c>
      <c r="F16" s="109">
        <v>1218</v>
      </c>
      <c r="G16" s="110">
        <v>8.9276552077988708E-2</v>
      </c>
      <c r="H16" s="110">
        <v>0.34975369458128069</v>
      </c>
      <c r="J16" s="22">
        <v>8</v>
      </c>
      <c r="K16" s="23" t="s">
        <v>241</v>
      </c>
      <c r="L16" s="109">
        <v>933</v>
      </c>
      <c r="M16" s="110">
        <v>3.0449397865604907E-2</v>
      </c>
      <c r="N16" s="109">
        <v>62</v>
      </c>
      <c r="O16" s="110">
        <v>4.5444550318844831E-3</v>
      </c>
      <c r="P16" s="110">
        <v>14.048387096774194</v>
      </c>
    </row>
    <row r="17" spans="2:16" ht="22.65" customHeight="1" x14ac:dyDescent="0.3">
      <c r="B17" s="20">
        <v>9</v>
      </c>
      <c r="C17" s="21" t="s">
        <v>260</v>
      </c>
      <c r="D17" s="107">
        <v>1430</v>
      </c>
      <c r="E17" s="108">
        <v>4.6669495120916421E-2</v>
      </c>
      <c r="F17" s="107">
        <v>7</v>
      </c>
      <c r="G17" s="108">
        <v>5.1308363263211901E-4</v>
      </c>
      <c r="H17" s="108">
        <v>203.28571428571428</v>
      </c>
      <c r="J17" s="20">
        <v>9</v>
      </c>
      <c r="K17" s="21" t="s">
        <v>261</v>
      </c>
      <c r="L17" s="107">
        <v>925</v>
      </c>
      <c r="M17" s="108">
        <v>3.0188309781012369E-2</v>
      </c>
      <c r="N17" s="107">
        <v>636</v>
      </c>
      <c r="O17" s="108">
        <v>4.6617312907718242E-2</v>
      </c>
      <c r="P17" s="108">
        <v>0.45440251572327051</v>
      </c>
    </row>
    <row r="18" spans="2:16" ht="22.65" customHeight="1" x14ac:dyDescent="0.3">
      <c r="B18" s="22">
        <v>10</v>
      </c>
      <c r="C18" s="23" t="s">
        <v>33</v>
      </c>
      <c r="D18" s="109">
        <v>1401</v>
      </c>
      <c r="E18" s="110">
        <v>4.5723050814268466E-2</v>
      </c>
      <c r="F18" s="109">
        <v>759</v>
      </c>
      <c r="G18" s="110">
        <v>5.563292530968262E-2</v>
      </c>
      <c r="H18" s="110">
        <v>0.8458498023715415</v>
      </c>
      <c r="J18" s="22">
        <v>10</v>
      </c>
      <c r="K18" s="133" t="s">
        <v>250</v>
      </c>
      <c r="L18" s="109">
        <v>908</v>
      </c>
      <c r="M18" s="110">
        <v>2.9633497601253223E-2</v>
      </c>
      <c r="N18" s="109">
        <v>100</v>
      </c>
      <c r="O18" s="110">
        <v>7.3297661804588438E-3</v>
      </c>
      <c r="P18" s="110">
        <v>8.08</v>
      </c>
    </row>
    <row r="19" spans="2:16" ht="22.65" customHeight="1" x14ac:dyDescent="0.3">
      <c r="B19" s="152" t="s">
        <v>42</v>
      </c>
      <c r="C19" s="152"/>
      <c r="D19" s="111">
        <v>19883</v>
      </c>
      <c r="E19" s="112">
        <v>0.64890179824418259</v>
      </c>
      <c r="F19" s="111">
        <v>8484</v>
      </c>
      <c r="G19" s="112">
        <v>0.62185736275012826</v>
      </c>
      <c r="H19" s="112">
        <v>1.3435879302215934</v>
      </c>
      <c r="J19" s="152" t="s">
        <v>43</v>
      </c>
      <c r="K19" s="152"/>
      <c r="L19" s="111">
        <v>12177</v>
      </c>
      <c r="M19" s="112">
        <v>0.39740870076041906</v>
      </c>
      <c r="N19" s="111">
        <v>4677</v>
      </c>
      <c r="O19" s="112">
        <v>0.34281316426006009</v>
      </c>
      <c r="P19" s="112">
        <v>1.6035920461834507</v>
      </c>
    </row>
    <row r="20" spans="2:16" ht="22.65" customHeight="1" x14ac:dyDescent="0.3">
      <c r="B20" s="152" t="s">
        <v>44</v>
      </c>
      <c r="C20" s="152"/>
      <c r="D20" s="111">
        <v>10758</v>
      </c>
      <c r="E20" s="112">
        <v>0.35109820175581735</v>
      </c>
      <c r="F20" s="111">
        <v>5159</v>
      </c>
      <c r="G20" s="112">
        <v>0.37814263724987174</v>
      </c>
      <c r="H20" s="112">
        <v>1.0852878464818763</v>
      </c>
      <c r="J20" s="153" t="s">
        <v>45</v>
      </c>
      <c r="K20" s="154"/>
      <c r="L20" s="111">
        <v>18464</v>
      </c>
      <c r="M20" s="112">
        <v>0.60259129923958099</v>
      </c>
      <c r="N20" s="111">
        <v>8966</v>
      </c>
      <c r="O20" s="112">
        <v>0.65718683573993986</v>
      </c>
      <c r="P20" s="112">
        <v>1.0593352665625697</v>
      </c>
    </row>
    <row r="21" spans="2:16" ht="22.65" customHeight="1" x14ac:dyDescent="0.3">
      <c r="B21" s="155" t="s">
        <v>46</v>
      </c>
      <c r="C21" s="155"/>
      <c r="D21" s="113">
        <v>30641</v>
      </c>
      <c r="E21" s="114">
        <v>1</v>
      </c>
      <c r="F21" s="113">
        <v>13643</v>
      </c>
      <c r="G21" s="114">
        <v>1</v>
      </c>
      <c r="H21" s="115">
        <v>1.2459136553543941</v>
      </c>
      <c r="J21" s="156" t="s">
        <v>46</v>
      </c>
      <c r="K21" s="157"/>
      <c r="L21" s="116">
        <v>30641</v>
      </c>
      <c r="M21" s="117">
        <v>1</v>
      </c>
      <c r="N21" s="113">
        <v>13643</v>
      </c>
      <c r="O21" s="118">
        <v>1</v>
      </c>
      <c r="P21" s="119">
        <v>1.2459136553543941</v>
      </c>
    </row>
    <row r="22" spans="2:16" x14ac:dyDescent="0.3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3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5.4" x14ac:dyDescent="0.75">
      <c r="B25" s="144" t="s">
        <v>48</v>
      </c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</row>
    <row r="27" spans="2:16" ht="18" x14ac:dyDescent="0.3">
      <c r="B27" s="145" t="s">
        <v>49</v>
      </c>
      <c r="C27" s="145"/>
      <c r="D27" s="145"/>
      <c r="E27" s="145"/>
      <c r="F27" s="145"/>
      <c r="G27" s="145"/>
      <c r="H27" s="145"/>
      <c r="J27" s="145" t="s">
        <v>50</v>
      </c>
      <c r="K27" s="145"/>
      <c r="L27" s="145"/>
      <c r="M27" s="145"/>
      <c r="N27" s="145"/>
      <c r="O27" s="145"/>
      <c r="P27" s="145"/>
    </row>
    <row r="28" spans="2:16" ht="6" customHeight="1" x14ac:dyDescent="0.3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3">
      <c r="B29" s="146" t="s">
        <v>26</v>
      </c>
      <c r="C29" s="146" t="s">
        <v>27</v>
      </c>
      <c r="D29" s="147" t="str">
        <f>$D$6</f>
        <v>Rok narastająco Styczeń - Październik</v>
      </c>
      <c r="E29" s="147"/>
      <c r="F29" s="147"/>
      <c r="G29" s="147"/>
      <c r="H29" s="147"/>
      <c r="J29" s="146" t="s">
        <v>26</v>
      </c>
      <c r="K29" s="146" t="s">
        <v>28</v>
      </c>
      <c r="L29" s="147" t="str">
        <f>$D$6</f>
        <v>Rok narastająco Styczeń - Październik</v>
      </c>
      <c r="M29" s="147"/>
      <c r="N29" s="147"/>
      <c r="O29" s="147"/>
      <c r="P29" s="147"/>
    </row>
    <row r="30" spans="2:16" ht="20.100000000000001" customHeight="1" x14ac:dyDescent="0.3">
      <c r="B30" s="146"/>
      <c r="C30" s="146"/>
      <c r="D30" s="150">
        <f>$D$7</f>
        <v>2025</v>
      </c>
      <c r="E30" s="150"/>
      <c r="F30" s="150">
        <f>$F$7</f>
        <v>2024</v>
      </c>
      <c r="G30" s="150"/>
      <c r="H30" s="146" t="s">
        <v>2</v>
      </c>
      <c r="J30" s="146"/>
      <c r="K30" s="146"/>
      <c r="L30" s="150">
        <f>$D$7</f>
        <v>2025</v>
      </c>
      <c r="M30" s="150"/>
      <c r="N30" s="150">
        <f>$F$7</f>
        <v>2024</v>
      </c>
      <c r="O30" s="150"/>
      <c r="P30" s="146" t="s">
        <v>2</v>
      </c>
    </row>
    <row r="31" spans="2:16" ht="20.100000000000001" customHeight="1" x14ac:dyDescent="0.3">
      <c r="B31" s="146"/>
      <c r="C31" s="146"/>
      <c r="D31" s="1" t="s">
        <v>30</v>
      </c>
      <c r="E31" s="26" t="s">
        <v>31</v>
      </c>
      <c r="F31" s="1" t="s">
        <v>30</v>
      </c>
      <c r="G31" s="26" t="s">
        <v>31</v>
      </c>
      <c r="H31" s="146"/>
      <c r="J31" s="146"/>
      <c r="K31" s="146"/>
      <c r="L31" s="1" t="s">
        <v>30</v>
      </c>
      <c r="M31" s="18" t="s">
        <v>31</v>
      </c>
      <c r="N31" s="1" t="s">
        <v>30</v>
      </c>
      <c r="O31" s="18" t="s">
        <v>31</v>
      </c>
      <c r="P31" s="146"/>
    </row>
    <row r="32" spans="2:16" ht="22.65" customHeight="1" x14ac:dyDescent="0.3">
      <c r="B32" s="20">
        <v>1</v>
      </c>
      <c r="C32" s="21" t="s">
        <v>51</v>
      </c>
      <c r="D32" s="107">
        <v>64130</v>
      </c>
      <c r="E32" s="108">
        <v>0.28353774460822889</v>
      </c>
      <c r="F32" s="107">
        <v>66485</v>
      </c>
      <c r="G32" s="108">
        <v>0.31683059796801433</v>
      </c>
      <c r="H32" s="108">
        <v>-3.5421523651951614E-2</v>
      </c>
      <c r="J32" s="20">
        <v>1</v>
      </c>
      <c r="K32" s="21" t="s">
        <v>168</v>
      </c>
      <c r="L32" s="107">
        <v>19484</v>
      </c>
      <c r="M32" s="108">
        <v>8.6144541025210228E-2</v>
      </c>
      <c r="N32" s="107">
        <v>19845</v>
      </c>
      <c r="O32" s="108">
        <v>9.4570252187339165E-2</v>
      </c>
      <c r="P32" s="108">
        <v>-1.8190980095742049E-2</v>
      </c>
    </row>
    <row r="33" spans="2:16" ht="22.65" customHeight="1" x14ac:dyDescent="0.3">
      <c r="B33" s="22">
        <v>2</v>
      </c>
      <c r="C33" s="23" t="s">
        <v>35</v>
      </c>
      <c r="D33" s="109">
        <v>16421</v>
      </c>
      <c r="E33" s="110">
        <v>7.2602109842690277E-2</v>
      </c>
      <c r="F33" s="109">
        <v>16110</v>
      </c>
      <c r="G33" s="110">
        <v>7.6771315834620005E-2</v>
      </c>
      <c r="H33" s="110">
        <v>1.9304779639975234E-2</v>
      </c>
      <c r="J33" s="22">
        <v>2</v>
      </c>
      <c r="K33" s="23" t="s">
        <v>149</v>
      </c>
      <c r="L33" s="109">
        <v>10932</v>
      </c>
      <c r="M33" s="110">
        <v>4.8333613348778393E-2</v>
      </c>
      <c r="N33" s="109">
        <v>11650</v>
      </c>
      <c r="O33" s="110">
        <v>5.5517431997102608E-2</v>
      </c>
      <c r="P33" s="110">
        <v>-6.1630901287553663E-2</v>
      </c>
    </row>
    <row r="34" spans="2:16" ht="22.65" customHeight="1" x14ac:dyDescent="0.3">
      <c r="B34" s="20">
        <v>3</v>
      </c>
      <c r="C34" s="21" t="s">
        <v>37</v>
      </c>
      <c r="D34" s="107">
        <v>15594</v>
      </c>
      <c r="E34" s="108">
        <v>6.8945697636374897E-2</v>
      </c>
      <c r="F34" s="107">
        <v>14171</v>
      </c>
      <c r="G34" s="108">
        <v>6.7531118354587222E-2</v>
      </c>
      <c r="H34" s="108">
        <v>0.10041634323618664</v>
      </c>
      <c r="J34" s="20">
        <v>3</v>
      </c>
      <c r="K34" s="21" t="s">
        <v>151</v>
      </c>
      <c r="L34" s="107">
        <v>10094</v>
      </c>
      <c r="M34" s="108">
        <v>4.4628566880952174E-2</v>
      </c>
      <c r="N34" s="107">
        <v>11389</v>
      </c>
      <c r="O34" s="108">
        <v>5.4273650902575243E-2</v>
      </c>
      <c r="P34" s="108">
        <v>-0.11370620774431472</v>
      </c>
    </row>
    <row r="35" spans="2:16" ht="22.65" customHeight="1" x14ac:dyDescent="0.3">
      <c r="B35" s="22">
        <v>4</v>
      </c>
      <c r="C35" s="23" t="s">
        <v>36</v>
      </c>
      <c r="D35" s="109">
        <v>12038</v>
      </c>
      <c r="E35" s="110">
        <v>5.3223567278868858E-2</v>
      </c>
      <c r="F35" s="109">
        <v>14838</v>
      </c>
      <c r="G35" s="110">
        <v>7.0709670040601594E-2</v>
      </c>
      <c r="H35" s="110">
        <v>-0.188704677180213</v>
      </c>
      <c r="J35" s="22">
        <v>4</v>
      </c>
      <c r="K35" s="23" t="s">
        <v>150</v>
      </c>
      <c r="L35" s="109">
        <v>8740</v>
      </c>
      <c r="M35" s="110">
        <v>3.8642131418617193E-2</v>
      </c>
      <c r="N35" s="109">
        <v>7003</v>
      </c>
      <c r="O35" s="110">
        <v>3.33724099807476E-2</v>
      </c>
      <c r="P35" s="110">
        <v>0.24803655576181627</v>
      </c>
    </row>
    <row r="36" spans="2:16" ht="22.65" customHeight="1" x14ac:dyDescent="0.3">
      <c r="B36" s="20">
        <v>5</v>
      </c>
      <c r="C36" s="21" t="s">
        <v>53</v>
      </c>
      <c r="D36" s="107">
        <v>12006</v>
      </c>
      <c r="E36" s="108">
        <v>5.3082085790837306E-2</v>
      </c>
      <c r="F36" s="107">
        <v>12068</v>
      </c>
      <c r="G36" s="108">
        <v>5.7509387926269036E-2</v>
      </c>
      <c r="H36" s="108">
        <v>-5.1375538614517602E-3</v>
      </c>
      <c r="J36" s="20">
        <v>5</v>
      </c>
      <c r="K36" s="21" t="s">
        <v>179</v>
      </c>
      <c r="L36" s="107">
        <v>7972</v>
      </c>
      <c r="M36" s="108">
        <v>3.5246575705859984E-2</v>
      </c>
      <c r="N36" s="107">
        <v>6441</v>
      </c>
      <c r="O36" s="108">
        <v>3.0694229999428148E-2</v>
      </c>
      <c r="P36" s="108">
        <v>0.23769600993634521</v>
      </c>
    </row>
    <row r="37" spans="2:16" ht="22.65" customHeight="1" x14ac:dyDescent="0.3">
      <c r="B37" s="22">
        <v>6</v>
      </c>
      <c r="C37" s="23" t="s">
        <v>52</v>
      </c>
      <c r="D37" s="109">
        <v>11335</v>
      </c>
      <c r="E37" s="110">
        <v>5.0115395838675733E-2</v>
      </c>
      <c r="F37" s="109">
        <v>10137</v>
      </c>
      <c r="G37" s="110">
        <v>4.8307314004689197E-2</v>
      </c>
      <c r="H37" s="110">
        <v>0.11818092137713321</v>
      </c>
      <c r="J37" s="22">
        <v>6</v>
      </c>
      <c r="K37" s="23" t="s">
        <v>157</v>
      </c>
      <c r="L37" s="109">
        <v>7512</v>
      </c>
      <c r="M37" s="110">
        <v>3.3212779315406449E-2</v>
      </c>
      <c r="N37" s="109">
        <v>7881</v>
      </c>
      <c r="O37" s="110">
        <v>3.7556470520958424E-2</v>
      </c>
      <c r="P37" s="110">
        <v>-4.6821469356680634E-2</v>
      </c>
    </row>
    <row r="38" spans="2:16" ht="22.65" customHeight="1" x14ac:dyDescent="0.3">
      <c r="B38" s="20">
        <v>7</v>
      </c>
      <c r="C38" s="21" t="s">
        <v>39</v>
      </c>
      <c r="D38" s="107">
        <v>11211</v>
      </c>
      <c r="E38" s="108">
        <v>4.9567155072553479E-2</v>
      </c>
      <c r="F38" s="107">
        <v>8047</v>
      </c>
      <c r="G38" s="108">
        <v>3.8347534358857058E-2</v>
      </c>
      <c r="H38" s="108">
        <v>0.39319000869889398</v>
      </c>
      <c r="J38" s="20">
        <v>7</v>
      </c>
      <c r="K38" s="21" t="s">
        <v>160</v>
      </c>
      <c r="L38" s="107">
        <v>6738</v>
      </c>
      <c r="M38" s="108">
        <v>2.9790695823643326E-2</v>
      </c>
      <c r="N38" s="107">
        <v>8902</v>
      </c>
      <c r="O38" s="108">
        <v>4.242198966851566E-2</v>
      </c>
      <c r="P38" s="108">
        <v>-0.24309144012581441</v>
      </c>
    </row>
    <row r="39" spans="2:16" ht="22.65" customHeight="1" x14ac:dyDescent="0.3">
      <c r="B39" s="22">
        <v>8</v>
      </c>
      <c r="C39" s="23" t="s">
        <v>55</v>
      </c>
      <c r="D39" s="109">
        <v>10702</v>
      </c>
      <c r="E39" s="110">
        <v>4.7316715153551625E-2</v>
      </c>
      <c r="F39" s="109">
        <v>10693</v>
      </c>
      <c r="G39" s="110">
        <v>5.0956901317168943E-2</v>
      </c>
      <c r="H39" s="110">
        <v>8.4167212194885543E-4</v>
      </c>
      <c r="J39" s="22">
        <v>8</v>
      </c>
      <c r="K39" s="23" t="s">
        <v>237</v>
      </c>
      <c r="L39" s="109">
        <v>5446</v>
      </c>
      <c r="M39" s="110">
        <v>2.4078380744369479E-2</v>
      </c>
      <c r="N39" s="109">
        <v>4770</v>
      </c>
      <c r="O39" s="110">
        <v>2.2731171727569052E-2</v>
      </c>
      <c r="P39" s="110">
        <v>0.14171907756813407</v>
      </c>
    </row>
    <row r="40" spans="2:16" ht="22.65" customHeight="1" x14ac:dyDescent="0.3">
      <c r="B40" s="20">
        <v>9</v>
      </c>
      <c r="C40" s="21" t="s">
        <v>41</v>
      </c>
      <c r="D40" s="107">
        <v>7075</v>
      </c>
      <c r="E40" s="108">
        <v>3.1280672744475588E-2</v>
      </c>
      <c r="F40" s="107">
        <v>6579</v>
      </c>
      <c r="G40" s="108">
        <v>3.1351861382741465E-2</v>
      </c>
      <c r="H40" s="108">
        <v>7.5391396868825122E-2</v>
      </c>
      <c r="J40" s="20">
        <v>9</v>
      </c>
      <c r="K40" s="21" t="s">
        <v>243</v>
      </c>
      <c r="L40" s="107">
        <v>5306</v>
      </c>
      <c r="M40" s="108">
        <v>2.3459399234231446E-2</v>
      </c>
      <c r="N40" s="107">
        <v>4798</v>
      </c>
      <c r="O40" s="108">
        <v>2.2864604182154361E-2</v>
      </c>
      <c r="P40" s="108">
        <v>0.10587744893705708</v>
      </c>
    </row>
    <row r="41" spans="2:16" ht="22.65" customHeight="1" x14ac:dyDescent="0.3">
      <c r="B41" s="22">
        <v>10</v>
      </c>
      <c r="C41" s="23" t="s">
        <v>40</v>
      </c>
      <c r="D41" s="109">
        <v>6912</v>
      </c>
      <c r="E41" s="110">
        <v>3.056000141481488E-2</v>
      </c>
      <c r="F41" s="109">
        <v>6624</v>
      </c>
      <c r="G41" s="110">
        <v>3.1566306399039283E-2</v>
      </c>
      <c r="H41" s="110">
        <v>4.3478260869565188E-2</v>
      </c>
      <c r="J41" s="22">
        <v>10</v>
      </c>
      <c r="K41" s="23" t="s">
        <v>153</v>
      </c>
      <c r="L41" s="109">
        <v>5293</v>
      </c>
      <c r="M41" s="110">
        <v>2.340192237971863E-2</v>
      </c>
      <c r="N41" s="109">
        <v>3795</v>
      </c>
      <c r="O41" s="110">
        <v>1.8084863041116259E-2</v>
      </c>
      <c r="P41" s="110">
        <v>0.39472990777338612</v>
      </c>
    </row>
    <row r="42" spans="2:16" ht="22.65" customHeight="1" x14ac:dyDescent="0.3">
      <c r="B42" s="152" t="s">
        <v>43</v>
      </c>
      <c r="C42" s="152"/>
      <c r="D42" s="120">
        <v>167424</v>
      </c>
      <c r="E42" s="121">
        <v>0.7402311453810716</v>
      </c>
      <c r="F42" s="111">
        <v>165752</v>
      </c>
      <c r="G42" s="112">
        <v>0.78988200758658811</v>
      </c>
      <c r="H42" s="112">
        <v>1.0087359428543774E-2</v>
      </c>
      <c r="J42" s="152" t="s">
        <v>56</v>
      </c>
      <c r="K42" s="152"/>
      <c r="L42" s="111">
        <v>87517</v>
      </c>
      <c r="M42" s="112">
        <v>0.3869386058767873</v>
      </c>
      <c r="N42" s="111">
        <v>86474</v>
      </c>
      <c r="O42" s="112">
        <v>0.41208707420750651</v>
      </c>
      <c r="P42" s="112">
        <v>1.2061428868793023E-2</v>
      </c>
    </row>
    <row r="43" spans="2:16" ht="22.65" customHeight="1" x14ac:dyDescent="0.3">
      <c r="B43" s="152" t="s">
        <v>45</v>
      </c>
      <c r="C43" s="152"/>
      <c r="D43" s="111">
        <v>58754</v>
      </c>
      <c r="E43" s="112">
        <v>0.25976885461892846</v>
      </c>
      <c r="F43" s="111">
        <v>44092</v>
      </c>
      <c r="G43" s="112">
        <v>0.21011799241341186</v>
      </c>
      <c r="H43" s="112">
        <v>0.33253197859022054</v>
      </c>
      <c r="J43" s="152" t="s">
        <v>57</v>
      </c>
      <c r="K43" s="152"/>
      <c r="L43" s="111">
        <v>138661</v>
      </c>
      <c r="M43" s="112">
        <v>0.6130613941232127</v>
      </c>
      <c r="N43" s="111">
        <v>123370</v>
      </c>
      <c r="O43" s="112">
        <v>0.58791292579249343</v>
      </c>
      <c r="P43" s="112">
        <v>0.12394423279565525</v>
      </c>
    </row>
    <row r="44" spans="2:16" ht="22.65" customHeight="1" x14ac:dyDescent="0.3">
      <c r="B44" s="155" t="s">
        <v>46</v>
      </c>
      <c r="C44" s="155"/>
      <c r="D44" s="113">
        <v>226178</v>
      </c>
      <c r="E44" s="114">
        <v>1</v>
      </c>
      <c r="F44" s="113">
        <v>209844</v>
      </c>
      <c r="G44" s="114">
        <v>1</v>
      </c>
      <c r="H44" s="115">
        <v>7.7838775471302579E-2</v>
      </c>
      <c r="J44" s="155" t="s">
        <v>46</v>
      </c>
      <c r="K44" s="155"/>
      <c r="L44" s="113">
        <v>226178</v>
      </c>
      <c r="M44" s="114">
        <v>1</v>
      </c>
      <c r="N44" s="113">
        <v>209844</v>
      </c>
      <c r="O44" s="114">
        <v>1</v>
      </c>
      <c r="P44" s="115">
        <v>7.7838775471302579E-2</v>
      </c>
    </row>
    <row r="45" spans="2:16" x14ac:dyDescent="0.3">
      <c r="B45" s="27" t="s">
        <v>47</v>
      </c>
      <c r="J45" s="27" t="s">
        <v>47</v>
      </c>
    </row>
    <row r="46" spans="2:16" x14ac:dyDescent="0.3">
      <c r="K46" s="27"/>
    </row>
    <row r="48" spans="2:16" ht="35.4" x14ac:dyDescent="0.75">
      <c r="B48" s="144" t="s">
        <v>223</v>
      </c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</row>
    <row r="50" spans="2:16" ht="18" x14ac:dyDescent="0.3">
      <c r="B50" s="145" t="s">
        <v>58</v>
      </c>
      <c r="C50" s="145"/>
      <c r="D50" s="145"/>
      <c r="E50" s="145"/>
      <c r="F50" s="145"/>
      <c r="G50" s="145"/>
      <c r="H50" s="145"/>
      <c r="J50" s="145" t="s">
        <v>59</v>
      </c>
      <c r="K50" s="145"/>
      <c r="L50" s="145"/>
      <c r="M50" s="145"/>
      <c r="N50" s="145"/>
      <c r="O50" s="145"/>
      <c r="P50" s="145"/>
    </row>
    <row r="51" spans="2:16" ht="6" customHeight="1" x14ac:dyDescent="0.3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3">
      <c r="B52" s="158" t="s">
        <v>26</v>
      </c>
      <c r="C52" s="158" t="s">
        <v>27</v>
      </c>
      <c r="D52" s="159" t="str">
        <f>$D$6</f>
        <v>Rok narastająco Styczeń - Październik</v>
      </c>
      <c r="E52" s="159"/>
      <c r="F52" s="159"/>
      <c r="G52" s="159"/>
      <c r="H52" s="159"/>
      <c r="J52" s="158" t="s">
        <v>26</v>
      </c>
      <c r="K52" s="158" t="s">
        <v>28</v>
      </c>
      <c r="L52" s="159" t="str">
        <f>$D$6</f>
        <v>Rok narastająco Styczeń - Październik</v>
      </c>
      <c r="M52" s="159"/>
      <c r="N52" s="159"/>
      <c r="O52" s="159"/>
      <c r="P52" s="159"/>
    </row>
    <row r="53" spans="2:16" ht="20.100000000000001" customHeight="1" x14ac:dyDescent="0.3">
      <c r="B53" s="158"/>
      <c r="C53" s="158"/>
      <c r="D53" s="160">
        <f>$D$7</f>
        <v>2025</v>
      </c>
      <c r="E53" s="160"/>
      <c r="F53" s="160">
        <f>$F$7</f>
        <v>2024</v>
      </c>
      <c r="G53" s="160"/>
      <c r="H53" s="158" t="s">
        <v>2</v>
      </c>
      <c r="J53" s="158"/>
      <c r="K53" s="158"/>
      <c r="L53" s="160">
        <f>$D$7</f>
        <v>2025</v>
      </c>
      <c r="M53" s="160"/>
      <c r="N53" s="160">
        <f>$F$7</f>
        <v>2024</v>
      </c>
      <c r="O53" s="160"/>
      <c r="P53" s="158" t="s">
        <v>2</v>
      </c>
    </row>
    <row r="54" spans="2:16" ht="20.100000000000001" customHeight="1" x14ac:dyDescent="0.3">
      <c r="B54" s="158"/>
      <c r="C54" s="158"/>
      <c r="D54" s="28" t="s">
        <v>30</v>
      </c>
      <c r="E54" s="29" t="s">
        <v>31</v>
      </c>
      <c r="F54" s="28" t="s">
        <v>30</v>
      </c>
      <c r="G54" s="29" t="s">
        <v>31</v>
      </c>
      <c r="H54" s="158"/>
      <c r="J54" s="158"/>
      <c r="K54" s="158"/>
      <c r="L54" s="28" t="s">
        <v>30</v>
      </c>
      <c r="M54" s="29" t="s">
        <v>31</v>
      </c>
      <c r="N54" s="28" t="s">
        <v>30</v>
      </c>
      <c r="O54" s="29" t="s">
        <v>31</v>
      </c>
      <c r="P54" s="158"/>
    </row>
    <row r="55" spans="2:16" ht="22.65" customHeight="1" x14ac:dyDescent="0.35">
      <c r="B55" s="20">
        <v>1</v>
      </c>
      <c r="C55" s="21" t="s">
        <v>51</v>
      </c>
      <c r="D55" s="107">
        <v>3041</v>
      </c>
      <c r="E55" s="108">
        <v>0.12159136345461816</v>
      </c>
      <c r="F55" s="107">
        <v>1159</v>
      </c>
      <c r="G55" s="108">
        <v>9.2771952293284235E-2</v>
      </c>
      <c r="H55" s="108">
        <v>1.62381363244176</v>
      </c>
      <c r="I55" s="30"/>
      <c r="J55" s="20">
        <v>1</v>
      </c>
      <c r="K55" s="21" t="s">
        <v>151</v>
      </c>
      <c r="L55" s="107">
        <v>1898</v>
      </c>
      <c r="M55" s="108">
        <v>7.588964414234306E-2</v>
      </c>
      <c r="N55" s="107">
        <v>335</v>
      </c>
      <c r="O55" s="108">
        <v>2.6815016409189145E-2</v>
      </c>
      <c r="P55" s="108">
        <v>4.6656716417910449</v>
      </c>
    </row>
    <row r="56" spans="2:16" ht="22.65" customHeight="1" x14ac:dyDescent="0.35">
      <c r="B56" s="22">
        <v>2</v>
      </c>
      <c r="C56" s="23" t="s">
        <v>52</v>
      </c>
      <c r="D56" s="109">
        <v>2444</v>
      </c>
      <c r="E56" s="110">
        <v>9.7720911635345867E-2</v>
      </c>
      <c r="F56" s="109">
        <v>1377</v>
      </c>
      <c r="G56" s="110">
        <v>0.11022172416553269</v>
      </c>
      <c r="H56" s="110">
        <v>0.77487291212781417</v>
      </c>
      <c r="I56" s="30"/>
      <c r="J56" s="22">
        <v>2</v>
      </c>
      <c r="K56" s="23" t="s">
        <v>251</v>
      </c>
      <c r="L56" s="109">
        <v>1737</v>
      </c>
      <c r="M56" s="110">
        <v>6.9452219112355051E-2</v>
      </c>
      <c r="N56" s="109">
        <v>0</v>
      </c>
      <c r="O56" s="110">
        <v>0</v>
      </c>
      <c r="P56" s="110" t="s">
        <v>230</v>
      </c>
    </row>
    <row r="57" spans="2:16" ht="22.65" customHeight="1" x14ac:dyDescent="0.35">
      <c r="B57" s="20">
        <v>3</v>
      </c>
      <c r="C57" s="21" t="s">
        <v>229</v>
      </c>
      <c r="D57" s="107">
        <v>1950</v>
      </c>
      <c r="E57" s="108">
        <v>7.7968812475010002E-2</v>
      </c>
      <c r="F57" s="107">
        <v>43</v>
      </c>
      <c r="G57" s="108">
        <v>3.4419274793884573E-3</v>
      </c>
      <c r="H57" s="108">
        <v>44.348837209302324</v>
      </c>
      <c r="I57" s="30"/>
      <c r="J57" s="20">
        <v>3</v>
      </c>
      <c r="K57" s="21" t="s">
        <v>231</v>
      </c>
      <c r="L57" s="107">
        <v>1714</v>
      </c>
      <c r="M57" s="108">
        <v>6.8532586965213915E-2</v>
      </c>
      <c r="N57" s="107">
        <v>43</v>
      </c>
      <c r="O57" s="108">
        <v>3.4419274793884573E-3</v>
      </c>
      <c r="P57" s="108">
        <v>38.860465116279073</v>
      </c>
    </row>
    <row r="58" spans="2:16" ht="22.65" customHeight="1" x14ac:dyDescent="0.35">
      <c r="B58" s="22">
        <v>4</v>
      </c>
      <c r="C58" s="23" t="s">
        <v>35</v>
      </c>
      <c r="D58" s="109">
        <v>1927</v>
      </c>
      <c r="E58" s="110">
        <v>7.7049180327868852E-2</v>
      </c>
      <c r="F58" s="109">
        <v>1774</v>
      </c>
      <c r="G58" s="110">
        <v>0.14199951973104938</v>
      </c>
      <c r="H58" s="110">
        <v>8.6245772266065446E-2</v>
      </c>
      <c r="I58" s="30"/>
      <c r="J58" s="22">
        <v>4</v>
      </c>
      <c r="K58" s="23" t="s">
        <v>181</v>
      </c>
      <c r="L58" s="109">
        <v>1334</v>
      </c>
      <c r="M58" s="110">
        <v>5.3338664534186328E-2</v>
      </c>
      <c r="N58" s="109">
        <v>758</v>
      </c>
      <c r="O58" s="110">
        <v>6.0673977427359319E-2</v>
      </c>
      <c r="P58" s="110">
        <v>0.75989445910290243</v>
      </c>
    </row>
    <row r="59" spans="2:16" ht="22.65" customHeight="1" x14ac:dyDescent="0.35">
      <c r="B59" s="20">
        <v>5</v>
      </c>
      <c r="C59" s="21" t="s">
        <v>36</v>
      </c>
      <c r="D59" s="107">
        <v>1890</v>
      </c>
      <c r="E59" s="108">
        <v>7.5569772091163528E-2</v>
      </c>
      <c r="F59" s="107">
        <v>1504</v>
      </c>
      <c r="G59" s="108">
        <v>0.12038741695349396</v>
      </c>
      <c r="H59" s="108">
        <v>0.25664893617021267</v>
      </c>
      <c r="I59" s="30"/>
      <c r="J59" s="20">
        <v>5</v>
      </c>
      <c r="K59" s="21" t="s">
        <v>252</v>
      </c>
      <c r="L59" s="107">
        <v>1296</v>
      </c>
      <c r="M59" s="108">
        <v>5.1819272291083567E-2</v>
      </c>
      <c r="N59" s="107">
        <v>0</v>
      </c>
      <c r="O59" s="108">
        <v>0</v>
      </c>
      <c r="P59" s="108" t="s">
        <v>230</v>
      </c>
    </row>
    <row r="60" spans="2:16" ht="22.65" customHeight="1" x14ac:dyDescent="0.35">
      <c r="B60" s="22">
        <v>6</v>
      </c>
      <c r="C60" s="23" t="s">
        <v>37</v>
      </c>
      <c r="D60" s="109">
        <v>1762</v>
      </c>
      <c r="E60" s="110">
        <v>7.0451819272291077E-2</v>
      </c>
      <c r="F60" s="109">
        <v>1197</v>
      </c>
      <c r="G60" s="110">
        <v>9.5813655647162405E-2</v>
      </c>
      <c r="H60" s="110">
        <v>0.47201336675020888</v>
      </c>
      <c r="I60" s="30"/>
      <c r="J60" s="22">
        <v>6</v>
      </c>
      <c r="K60" s="23" t="s">
        <v>186</v>
      </c>
      <c r="L60" s="109">
        <v>1124</v>
      </c>
      <c r="M60" s="110">
        <v>4.4942023190723712E-2</v>
      </c>
      <c r="N60" s="109">
        <v>415</v>
      </c>
      <c r="O60" s="110">
        <v>3.3218602417353721E-2</v>
      </c>
      <c r="P60" s="110">
        <v>1.7084337349397591</v>
      </c>
    </row>
    <row r="61" spans="2:16" ht="22.65" customHeight="1" x14ac:dyDescent="0.35">
      <c r="B61" s="20">
        <v>7</v>
      </c>
      <c r="C61" s="21" t="s">
        <v>239</v>
      </c>
      <c r="D61" s="107">
        <v>1737</v>
      </c>
      <c r="E61" s="108">
        <v>6.9452219112355051E-2</v>
      </c>
      <c r="F61" s="107">
        <v>0</v>
      </c>
      <c r="G61" s="108">
        <v>0</v>
      </c>
      <c r="H61" s="108" t="s">
        <v>230</v>
      </c>
      <c r="I61" s="30"/>
      <c r="J61" s="20">
        <v>7</v>
      </c>
      <c r="K61" s="21" t="s">
        <v>160</v>
      </c>
      <c r="L61" s="107">
        <v>1063</v>
      </c>
      <c r="M61" s="108">
        <v>4.2502998800479808E-2</v>
      </c>
      <c r="N61" s="107">
        <v>700</v>
      </c>
      <c r="O61" s="108">
        <v>5.6031377571440007E-2</v>
      </c>
      <c r="P61" s="108">
        <v>0.51857142857142846</v>
      </c>
    </row>
    <row r="62" spans="2:16" ht="22.65" customHeight="1" x14ac:dyDescent="0.35">
      <c r="B62" s="22">
        <v>8</v>
      </c>
      <c r="C62" s="23" t="s">
        <v>55</v>
      </c>
      <c r="D62" s="109">
        <v>1692</v>
      </c>
      <c r="E62" s="110">
        <v>6.765293882447021E-2</v>
      </c>
      <c r="F62" s="109">
        <v>882</v>
      </c>
      <c r="G62" s="110">
        <v>7.0599535740014402E-2</v>
      </c>
      <c r="H62" s="110">
        <v>0.91836734693877542</v>
      </c>
      <c r="I62" s="30"/>
      <c r="J62" s="22">
        <v>8</v>
      </c>
      <c r="K62" s="23" t="s">
        <v>232</v>
      </c>
      <c r="L62" s="109">
        <v>767</v>
      </c>
      <c r="M62" s="110">
        <v>3.0667732906837265E-2</v>
      </c>
      <c r="N62" s="109">
        <v>0</v>
      </c>
      <c r="O62" s="110">
        <v>0</v>
      </c>
      <c r="P62" s="110" t="s">
        <v>230</v>
      </c>
    </row>
    <row r="63" spans="2:16" ht="22.65" customHeight="1" x14ac:dyDescent="0.35">
      <c r="B63" s="20">
        <v>9</v>
      </c>
      <c r="C63" s="21" t="s">
        <v>254</v>
      </c>
      <c r="D63" s="107">
        <v>1299</v>
      </c>
      <c r="E63" s="108">
        <v>5.1939224310275887E-2</v>
      </c>
      <c r="F63" s="107">
        <v>0</v>
      </c>
      <c r="G63" s="108">
        <v>0</v>
      </c>
      <c r="H63" s="108" t="s">
        <v>230</v>
      </c>
      <c r="I63" s="30"/>
      <c r="J63" s="20">
        <v>9</v>
      </c>
      <c r="K63" s="21" t="s">
        <v>219</v>
      </c>
      <c r="L63" s="107">
        <v>707</v>
      </c>
      <c r="M63" s="108">
        <v>2.8268692522990805E-2</v>
      </c>
      <c r="N63" s="107">
        <v>410</v>
      </c>
      <c r="O63" s="108">
        <v>3.2818378291843434E-2</v>
      </c>
      <c r="P63" s="108">
        <v>0.724390243902439</v>
      </c>
    </row>
    <row r="64" spans="2:16" ht="22.65" customHeight="1" x14ac:dyDescent="0.35">
      <c r="B64" s="22">
        <v>10</v>
      </c>
      <c r="C64" s="23" t="s">
        <v>34</v>
      </c>
      <c r="D64" s="109">
        <v>1096</v>
      </c>
      <c r="E64" s="110">
        <v>4.3822471011595365E-2</v>
      </c>
      <c r="F64" s="109">
        <v>206</v>
      </c>
      <c r="G64" s="110">
        <v>1.6489233971023774E-2</v>
      </c>
      <c r="H64" s="110">
        <v>4.3203883495145634</v>
      </c>
      <c r="I64" s="30"/>
      <c r="J64" s="22">
        <v>10</v>
      </c>
      <c r="K64" s="23" t="s">
        <v>262</v>
      </c>
      <c r="L64" s="109">
        <v>638</v>
      </c>
      <c r="M64" s="110">
        <v>2.5509796081567372E-2</v>
      </c>
      <c r="N64" s="109">
        <v>117</v>
      </c>
      <c r="O64" s="110">
        <v>9.3652445369406864E-3</v>
      </c>
      <c r="P64" s="110">
        <v>4.4529914529914532</v>
      </c>
    </row>
    <row r="65" spans="2:16" ht="22.65" customHeight="1" x14ac:dyDescent="0.3">
      <c r="B65" s="152" t="s">
        <v>42</v>
      </c>
      <c r="C65" s="152"/>
      <c r="D65" s="111">
        <v>18838</v>
      </c>
      <c r="E65" s="112">
        <v>0.75321871251499395</v>
      </c>
      <c r="F65" s="122">
        <v>8142</v>
      </c>
      <c r="G65" s="112">
        <v>0.65172496598094931</v>
      </c>
      <c r="H65" s="112">
        <v>1.3136821419798577</v>
      </c>
      <c r="J65" s="152" t="s">
        <v>56</v>
      </c>
      <c r="K65" s="152"/>
      <c r="L65" s="122">
        <v>12278</v>
      </c>
      <c r="M65" s="112">
        <v>0.49092363054778088</v>
      </c>
      <c r="N65" s="122">
        <v>2778</v>
      </c>
      <c r="O65" s="112">
        <v>0.22236452413351476</v>
      </c>
      <c r="P65" s="112">
        <v>3.4197264218862493</v>
      </c>
    </row>
    <row r="66" spans="2:16" ht="22.65" customHeight="1" x14ac:dyDescent="0.3">
      <c r="B66" s="152" t="s">
        <v>44</v>
      </c>
      <c r="C66" s="152"/>
      <c r="D66" s="111">
        <v>6172</v>
      </c>
      <c r="E66" s="112">
        <v>0.246781287485006</v>
      </c>
      <c r="F66" s="122">
        <v>4351</v>
      </c>
      <c r="G66" s="112">
        <v>0.34827503401905069</v>
      </c>
      <c r="H66" s="112">
        <v>0.41852447713169383</v>
      </c>
      <c r="J66" s="152" t="s">
        <v>57</v>
      </c>
      <c r="K66" s="152"/>
      <c r="L66" s="122">
        <v>12732</v>
      </c>
      <c r="M66" s="112">
        <v>0.50907636945221912</v>
      </c>
      <c r="N66" s="122">
        <v>9715</v>
      </c>
      <c r="O66" s="112">
        <v>0.77763547586648518</v>
      </c>
      <c r="P66" s="112">
        <v>0.31055069480185282</v>
      </c>
    </row>
    <row r="67" spans="2:16" ht="22.65" customHeight="1" x14ac:dyDescent="0.3">
      <c r="B67" s="161" t="s">
        <v>46</v>
      </c>
      <c r="C67" s="161"/>
      <c r="D67" s="113">
        <v>25010</v>
      </c>
      <c r="E67" s="118">
        <v>1</v>
      </c>
      <c r="F67" s="123">
        <v>12493</v>
      </c>
      <c r="G67" s="118">
        <v>1</v>
      </c>
      <c r="H67" s="119">
        <v>1.0019210758024495</v>
      </c>
      <c r="J67" s="161" t="s">
        <v>46</v>
      </c>
      <c r="K67" s="161"/>
      <c r="L67" s="123">
        <v>25010</v>
      </c>
      <c r="M67" s="118">
        <v>1</v>
      </c>
      <c r="N67" s="123">
        <v>12493</v>
      </c>
      <c r="O67" s="118">
        <v>1</v>
      </c>
      <c r="P67" s="119">
        <v>1.0019210758024495</v>
      </c>
    </row>
    <row r="68" spans="2:16" x14ac:dyDescent="0.3">
      <c r="B68" s="27" t="s">
        <v>47</v>
      </c>
      <c r="J68" s="27" t="s">
        <v>47</v>
      </c>
    </row>
    <row r="72" spans="2:16" ht="6" customHeight="1" x14ac:dyDescent="0.3"/>
    <row r="73" spans="2:16" ht="20.100000000000001" customHeight="1" x14ac:dyDescent="0.3"/>
    <row r="74" spans="2:16" ht="20.100000000000001" customHeight="1" x14ac:dyDescent="0.3"/>
    <row r="75" spans="2:16" ht="20.100000000000001" customHeight="1" x14ac:dyDescent="0.3"/>
    <row r="77" spans="2:16" ht="15" customHeight="1" x14ac:dyDescent="0.3"/>
    <row r="78" spans="2:16" ht="15" customHeight="1" x14ac:dyDescent="0.3"/>
    <row r="80" spans="2:16" ht="15" customHeight="1" x14ac:dyDescent="0.3"/>
    <row r="88" ht="20.100000000000001" customHeight="1" x14ac:dyDescent="0.3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60" priority="3" operator="lessThan">
      <formula>0</formula>
    </cfRule>
  </conditionalFormatting>
  <conditionalFormatting sqref="H3:H7 P4:P7 P9:P22 H9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0" zoomScaleNormal="80" workbookViewId="0"/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26" style="5" customWidth="1"/>
    <col min="4" max="8" width="10.6640625" style="5" customWidth="1"/>
    <col min="9" max="9" width="11.33203125" style="5" customWidth="1"/>
    <col min="10" max="10" width="9.6640625" style="5" customWidth="1"/>
    <col min="11" max="11" width="26" style="5" customWidth="1"/>
    <col min="12" max="16" width="10.6640625" style="5" customWidth="1"/>
    <col min="17" max="1024" width="9.109375" style="5"/>
  </cols>
  <sheetData>
    <row r="2" spans="2:16" ht="35.4" x14ac:dyDescent="0.75">
      <c r="B2" s="144" t="s">
        <v>63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4" spans="2:16" ht="18" x14ac:dyDescent="0.4">
      <c r="B4" s="145" t="s">
        <v>220</v>
      </c>
      <c r="C4" s="145"/>
      <c r="D4" s="145"/>
      <c r="E4" s="145"/>
      <c r="F4" s="145"/>
      <c r="G4" s="145"/>
      <c r="H4" s="145"/>
      <c r="I4" s="31"/>
      <c r="J4" s="145" t="s">
        <v>221</v>
      </c>
      <c r="K4" s="145"/>
      <c r="L4" s="145"/>
      <c r="M4" s="145"/>
      <c r="N4" s="145"/>
      <c r="O4" s="145"/>
      <c r="P4" s="145"/>
    </row>
    <row r="5" spans="2:16" ht="6" customHeight="1" x14ac:dyDescent="0.3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3">
      <c r="B6" s="158" t="s">
        <v>26</v>
      </c>
      <c r="C6" s="158" t="s">
        <v>27</v>
      </c>
      <c r="D6" s="159" t="str">
        <f>'Osobowe - rankingi'!D6</f>
        <v>Rok narastająco Styczeń - Październik</v>
      </c>
      <c r="E6" s="159"/>
      <c r="F6" s="159"/>
      <c r="G6" s="159"/>
      <c r="H6" s="159"/>
      <c r="I6" s="32"/>
      <c r="J6" s="158" t="s">
        <v>26</v>
      </c>
      <c r="K6" s="158" t="s">
        <v>28</v>
      </c>
      <c r="L6" s="159" t="str">
        <f>D6</f>
        <v>Rok narastająco Styczeń - Październik</v>
      </c>
      <c r="M6" s="159"/>
      <c r="N6" s="159"/>
      <c r="O6" s="159"/>
      <c r="P6" s="159"/>
    </row>
    <row r="7" spans="2:16" ht="20.100000000000001" customHeight="1" x14ac:dyDescent="0.3">
      <c r="B7" s="158"/>
      <c r="C7" s="158"/>
      <c r="D7" s="160">
        <f>'Osobowe - rankingi'!D7</f>
        <v>2025</v>
      </c>
      <c r="E7" s="160"/>
      <c r="F7" s="160">
        <f>'Osobowe - rankingi'!F7</f>
        <v>2024</v>
      </c>
      <c r="G7" s="160"/>
      <c r="H7" s="158" t="s">
        <v>64</v>
      </c>
      <c r="I7" s="32"/>
      <c r="J7" s="158"/>
      <c r="K7" s="158"/>
      <c r="L7" s="160">
        <f>D7</f>
        <v>2025</v>
      </c>
      <c r="M7" s="160"/>
      <c r="N7" s="160">
        <f>F7</f>
        <v>2024</v>
      </c>
      <c r="O7" s="160"/>
      <c r="P7" s="158" t="s">
        <v>64</v>
      </c>
    </row>
    <row r="8" spans="2:16" ht="20.100000000000001" customHeight="1" x14ac:dyDescent="0.3">
      <c r="B8" s="158"/>
      <c r="C8" s="158"/>
      <c r="D8" s="33" t="s">
        <v>30</v>
      </c>
      <c r="E8" s="29" t="s">
        <v>31</v>
      </c>
      <c r="F8" s="28" t="s">
        <v>30</v>
      </c>
      <c r="G8" s="29" t="s">
        <v>31</v>
      </c>
      <c r="H8" s="158"/>
      <c r="I8" s="32"/>
      <c r="J8" s="158"/>
      <c r="K8" s="158"/>
      <c r="L8" s="28" t="s">
        <v>30</v>
      </c>
      <c r="M8" s="29" t="s">
        <v>31</v>
      </c>
      <c r="N8" s="28" t="s">
        <v>30</v>
      </c>
      <c r="O8" s="29" t="s">
        <v>31</v>
      </c>
      <c r="P8" s="158"/>
    </row>
    <row r="9" spans="2:16" ht="22.65" customHeight="1" x14ac:dyDescent="0.3">
      <c r="B9" s="20">
        <v>1</v>
      </c>
      <c r="C9" s="21" t="s">
        <v>51</v>
      </c>
      <c r="D9" s="107">
        <v>686</v>
      </c>
      <c r="E9" s="108">
        <v>0.42688238954573737</v>
      </c>
      <c r="F9" s="107">
        <v>176</v>
      </c>
      <c r="G9" s="108">
        <v>0.12146307798481712</v>
      </c>
      <c r="H9" s="108">
        <v>2.8977272727272729</v>
      </c>
      <c r="J9" s="20">
        <v>1</v>
      </c>
      <c r="K9" s="134" t="s">
        <v>208</v>
      </c>
      <c r="L9" s="107">
        <v>293</v>
      </c>
      <c r="M9" s="108">
        <v>0.18232731798382079</v>
      </c>
      <c r="N9" s="107">
        <v>85</v>
      </c>
      <c r="O9" s="108">
        <v>5.866114561766736E-2</v>
      </c>
      <c r="P9" s="108">
        <v>2.447058823529412</v>
      </c>
    </row>
    <row r="10" spans="2:16" ht="22.65" customHeight="1" x14ac:dyDescent="0.3">
      <c r="B10" s="22">
        <v>2</v>
      </c>
      <c r="C10" s="23" t="s">
        <v>35</v>
      </c>
      <c r="D10" s="109">
        <v>308</v>
      </c>
      <c r="E10" s="110">
        <v>0.19166148102053515</v>
      </c>
      <c r="F10" s="109">
        <v>316</v>
      </c>
      <c r="G10" s="110">
        <v>0.21808143547273981</v>
      </c>
      <c r="H10" s="110">
        <v>-2.5316455696202556E-2</v>
      </c>
      <c r="J10" s="22">
        <v>2</v>
      </c>
      <c r="K10" s="23" t="s">
        <v>244</v>
      </c>
      <c r="L10" s="109">
        <v>254</v>
      </c>
      <c r="M10" s="110">
        <v>0.15805849408836342</v>
      </c>
      <c r="N10" s="109">
        <v>4</v>
      </c>
      <c r="O10" s="110">
        <v>2.7605244996549345E-3</v>
      </c>
      <c r="P10" s="110">
        <v>62.5</v>
      </c>
    </row>
    <row r="11" spans="2:16" ht="22.65" customHeight="1" x14ac:dyDescent="0.3">
      <c r="B11" s="20">
        <v>3</v>
      </c>
      <c r="C11" s="21" t="s">
        <v>65</v>
      </c>
      <c r="D11" s="107">
        <v>207</v>
      </c>
      <c r="E11" s="108">
        <v>0.12881144990665838</v>
      </c>
      <c r="F11" s="107">
        <v>349</v>
      </c>
      <c r="G11" s="108">
        <v>0.24085576259489302</v>
      </c>
      <c r="H11" s="108">
        <v>-0.40687679083094552</v>
      </c>
      <c r="J11" s="20">
        <v>3</v>
      </c>
      <c r="K11" s="21" t="s">
        <v>204</v>
      </c>
      <c r="L11" s="107">
        <v>152</v>
      </c>
      <c r="M11" s="108">
        <v>9.4586185438705658E-2</v>
      </c>
      <c r="N11" s="107">
        <v>189</v>
      </c>
      <c r="O11" s="108">
        <v>0.13043478260869565</v>
      </c>
      <c r="P11" s="108">
        <v>-0.19576719576719581</v>
      </c>
    </row>
    <row r="12" spans="2:16" ht="22.65" customHeight="1" x14ac:dyDescent="0.3">
      <c r="B12" s="22">
        <v>4</v>
      </c>
      <c r="C12" s="23" t="s">
        <v>41</v>
      </c>
      <c r="D12" s="109">
        <v>115</v>
      </c>
      <c r="E12" s="110">
        <v>7.1561916614810206E-2</v>
      </c>
      <c r="F12" s="109">
        <v>43</v>
      </c>
      <c r="G12" s="110">
        <v>2.9675638371290544E-2</v>
      </c>
      <c r="H12" s="110">
        <v>1.6744186046511627</v>
      </c>
      <c r="J12" s="22">
        <v>4</v>
      </c>
      <c r="K12" s="23" t="s">
        <v>226</v>
      </c>
      <c r="L12" s="109">
        <v>139</v>
      </c>
      <c r="M12" s="110">
        <v>8.6496577473553202E-2</v>
      </c>
      <c r="N12" s="109">
        <v>87</v>
      </c>
      <c r="O12" s="110">
        <v>6.0041407867494824E-2</v>
      </c>
      <c r="P12" s="110">
        <v>0.59770114942528729</v>
      </c>
    </row>
    <row r="13" spans="2:16" ht="22.65" customHeight="1" x14ac:dyDescent="0.3">
      <c r="B13" s="20">
        <v>5</v>
      </c>
      <c r="C13" s="21" t="s">
        <v>66</v>
      </c>
      <c r="D13" s="107">
        <v>73</v>
      </c>
      <c r="E13" s="108">
        <v>4.542626011200996E-2</v>
      </c>
      <c r="F13" s="107">
        <v>99</v>
      </c>
      <c r="G13" s="108">
        <v>6.8322981366459631E-2</v>
      </c>
      <c r="H13" s="108">
        <v>-0.26262626262626265</v>
      </c>
      <c r="J13" s="20">
        <v>5</v>
      </c>
      <c r="K13" s="21" t="s">
        <v>214</v>
      </c>
      <c r="L13" s="107">
        <v>101</v>
      </c>
      <c r="M13" s="108">
        <v>6.2850031113876784E-2</v>
      </c>
      <c r="N13" s="107">
        <v>1</v>
      </c>
      <c r="O13" s="108">
        <v>6.9013112491373362E-4</v>
      </c>
      <c r="P13" s="108">
        <v>100</v>
      </c>
    </row>
    <row r="14" spans="2:16" ht="22.65" customHeight="1" x14ac:dyDescent="0.3">
      <c r="B14" s="22">
        <v>6</v>
      </c>
      <c r="C14" s="23" t="s">
        <v>229</v>
      </c>
      <c r="D14" s="109">
        <v>57</v>
      </c>
      <c r="E14" s="110">
        <v>3.546981953951462E-2</v>
      </c>
      <c r="F14" s="109">
        <v>15</v>
      </c>
      <c r="G14" s="110">
        <v>1.0351966873706004E-2</v>
      </c>
      <c r="H14" s="110">
        <v>2.8</v>
      </c>
      <c r="J14" s="22">
        <v>6</v>
      </c>
      <c r="K14" s="23" t="s">
        <v>228</v>
      </c>
      <c r="L14" s="109">
        <v>94</v>
      </c>
      <c r="M14" s="110">
        <v>5.8494088363410079E-2</v>
      </c>
      <c r="N14" s="109">
        <v>51</v>
      </c>
      <c r="O14" s="110">
        <v>3.5196687370600416E-2</v>
      </c>
      <c r="P14" s="110">
        <v>0.84313725490196068</v>
      </c>
    </row>
    <row r="15" spans="2:16" ht="22.65" customHeight="1" x14ac:dyDescent="0.3">
      <c r="B15" s="20">
        <v>7</v>
      </c>
      <c r="C15" s="21" t="s">
        <v>34</v>
      </c>
      <c r="D15" s="107">
        <v>45</v>
      </c>
      <c r="E15" s="108">
        <v>2.8002489110143122E-2</v>
      </c>
      <c r="F15" s="107">
        <v>143</v>
      </c>
      <c r="G15" s="108">
        <v>9.8688750862663904E-2</v>
      </c>
      <c r="H15" s="108">
        <v>-0.68531468531468531</v>
      </c>
      <c r="J15" s="20">
        <v>7</v>
      </c>
      <c r="K15" s="21" t="s">
        <v>202</v>
      </c>
      <c r="L15" s="107">
        <v>79</v>
      </c>
      <c r="M15" s="108">
        <v>4.9159925326695705E-2</v>
      </c>
      <c r="N15" s="107">
        <v>13</v>
      </c>
      <c r="O15" s="108">
        <v>8.9717046238785361E-3</v>
      </c>
      <c r="P15" s="108">
        <v>5.0769230769230766</v>
      </c>
    </row>
    <row r="16" spans="2:16" ht="22.65" customHeight="1" x14ac:dyDescent="0.3">
      <c r="B16" s="22">
        <v>8</v>
      </c>
      <c r="C16" s="23" t="s">
        <v>67</v>
      </c>
      <c r="D16" s="109">
        <v>26</v>
      </c>
      <c r="E16" s="110">
        <v>1.6179215930304917E-2</v>
      </c>
      <c r="F16" s="109">
        <v>55</v>
      </c>
      <c r="G16" s="110">
        <v>3.7957211870255352E-2</v>
      </c>
      <c r="H16" s="110">
        <v>-0.52727272727272734</v>
      </c>
      <c r="J16" s="22">
        <v>8</v>
      </c>
      <c r="K16" s="23" t="s">
        <v>245</v>
      </c>
      <c r="L16" s="109">
        <v>76</v>
      </c>
      <c r="M16" s="110">
        <v>4.7293092719352829E-2</v>
      </c>
      <c r="N16" s="109">
        <v>0</v>
      </c>
      <c r="O16" s="110">
        <v>0</v>
      </c>
      <c r="P16" s="110" t="s">
        <v>230</v>
      </c>
    </row>
    <row r="17" spans="2:16" ht="22.65" customHeight="1" x14ac:dyDescent="0.3">
      <c r="B17" s="20">
        <v>9</v>
      </c>
      <c r="C17" s="21" t="s">
        <v>40</v>
      </c>
      <c r="D17" s="107">
        <v>24</v>
      </c>
      <c r="E17" s="108">
        <v>1.4934660858742999E-2</v>
      </c>
      <c r="F17" s="107">
        <v>41</v>
      </c>
      <c r="G17" s="108">
        <v>2.8295376121463076E-2</v>
      </c>
      <c r="H17" s="108">
        <v>-0.41463414634146345</v>
      </c>
      <c r="J17" s="20">
        <v>9</v>
      </c>
      <c r="K17" s="21" t="s">
        <v>255</v>
      </c>
      <c r="L17" s="107">
        <v>62</v>
      </c>
      <c r="M17" s="108">
        <v>3.8581207218419414E-2</v>
      </c>
      <c r="N17" s="107">
        <v>76</v>
      </c>
      <c r="O17" s="108">
        <v>5.2449965493443752E-2</v>
      </c>
      <c r="P17" s="108">
        <v>-0.18421052631578949</v>
      </c>
    </row>
    <row r="18" spans="2:16" ht="22.65" customHeight="1" x14ac:dyDescent="0.3">
      <c r="B18" s="22">
        <v>10</v>
      </c>
      <c r="C18" s="23" t="s">
        <v>62</v>
      </c>
      <c r="D18" s="109">
        <v>12</v>
      </c>
      <c r="E18" s="110">
        <v>7.4673304293714996E-3</v>
      </c>
      <c r="F18" s="109">
        <v>37</v>
      </c>
      <c r="G18" s="110">
        <v>2.5534851621808144E-2</v>
      </c>
      <c r="H18" s="110">
        <v>-0.67567567567567566</v>
      </c>
      <c r="J18" s="22">
        <v>10</v>
      </c>
      <c r="K18" s="23" t="s">
        <v>246</v>
      </c>
      <c r="L18" s="109">
        <v>57</v>
      </c>
      <c r="M18" s="110">
        <v>3.546981953951462E-2</v>
      </c>
      <c r="N18" s="109">
        <v>15</v>
      </c>
      <c r="O18" s="110">
        <v>1.0351966873706004E-2</v>
      </c>
      <c r="P18" s="110">
        <v>2.8</v>
      </c>
    </row>
    <row r="19" spans="2:16" ht="22.65" customHeight="1" x14ac:dyDescent="0.3">
      <c r="B19" s="152" t="s">
        <v>56</v>
      </c>
      <c r="C19" s="152"/>
      <c r="D19" s="122">
        <v>1553</v>
      </c>
      <c r="E19" s="112">
        <v>0.96639701306782821</v>
      </c>
      <c r="F19" s="122">
        <v>1274</v>
      </c>
      <c r="G19" s="112">
        <v>0.87922705314009664</v>
      </c>
      <c r="H19" s="112">
        <v>0.2189952904238619</v>
      </c>
      <c r="J19" s="152" t="s">
        <v>42</v>
      </c>
      <c r="K19" s="152"/>
      <c r="L19" s="122">
        <v>1307</v>
      </c>
      <c r="M19" s="112">
        <v>0.81331673926571246</v>
      </c>
      <c r="N19" s="122">
        <v>521</v>
      </c>
      <c r="O19" s="112">
        <v>0.35955831608005523</v>
      </c>
      <c r="P19" s="112">
        <v>1.5086372360844531</v>
      </c>
    </row>
    <row r="20" spans="2:16" ht="22.65" customHeight="1" x14ac:dyDescent="0.3">
      <c r="B20" s="152" t="s">
        <v>57</v>
      </c>
      <c r="C20" s="152"/>
      <c r="D20" s="122">
        <v>54</v>
      </c>
      <c r="E20" s="112">
        <v>3.3602986932171751E-2</v>
      </c>
      <c r="F20" s="122">
        <v>175</v>
      </c>
      <c r="G20" s="112">
        <v>0.12077294685990338</v>
      </c>
      <c r="H20" s="112">
        <v>-0.6914285714285715</v>
      </c>
      <c r="J20" s="152" t="s">
        <v>44</v>
      </c>
      <c r="K20" s="152"/>
      <c r="L20" s="122">
        <v>300</v>
      </c>
      <c r="M20" s="112">
        <v>0.18668326073428748</v>
      </c>
      <c r="N20" s="122">
        <v>928</v>
      </c>
      <c r="O20" s="112">
        <v>0.64044168391994483</v>
      </c>
      <c r="P20" s="112">
        <v>-0.67672413793103448</v>
      </c>
    </row>
    <row r="21" spans="2:16" ht="22.65" customHeight="1" x14ac:dyDescent="0.3">
      <c r="B21" s="161" t="s">
        <v>46</v>
      </c>
      <c r="C21" s="161"/>
      <c r="D21" s="123">
        <v>1607</v>
      </c>
      <c r="E21" s="118">
        <v>1</v>
      </c>
      <c r="F21" s="123">
        <v>1449</v>
      </c>
      <c r="G21" s="118">
        <v>1</v>
      </c>
      <c r="H21" s="119">
        <v>0.10904071773636992</v>
      </c>
      <c r="J21" s="161" t="s">
        <v>46</v>
      </c>
      <c r="K21" s="161"/>
      <c r="L21" s="123">
        <v>1607</v>
      </c>
      <c r="M21" s="118">
        <v>1</v>
      </c>
      <c r="N21" s="123">
        <v>1449</v>
      </c>
      <c r="O21" s="118">
        <v>1</v>
      </c>
      <c r="P21" s="119">
        <v>0.10904071773636992</v>
      </c>
    </row>
    <row r="22" spans="2:16" x14ac:dyDescent="0.3">
      <c r="B22" s="27" t="s">
        <v>47</v>
      </c>
      <c r="J22" s="34" t="s">
        <v>47</v>
      </c>
    </row>
    <row r="26" spans="2:16" ht="6" customHeight="1" x14ac:dyDescent="0.3"/>
    <row r="27" spans="2:16" ht="20.100000000000001" customHeight="1" x14ac:dyDescent="0.3"/>
    <row r="28" spans="2:16" ht="20.100000000000001" customHeight="1" x14ac:dyDescent="0.3"/>
    <row r="29" spans="2:16" ht="20.100000000000001" customHeight="1" x14ac:dyDescent="0.3"/>
    <row r="31" spans="2:16" ht="15" customHeight="1" x14ac:dyDescent="0.3"/>
    <row r="32" spans="2:16" ht="15" customHeight="1" x14ac:dyDescent="0.3"/>
    <row r="34" ht="15" customHeight="1" x14ac:dyDescent="0.3"/>
    <row r="42" ht="20.100000000000001" customHeight="1" x14ac:dyDescent="0.3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17.109375" style="5" customWidth="1"/>
    <col min="4" max="8" width="10.6640625" style="5" customWidth="1"/>
    <col min="9" max="9" width="11.33203125" style="5" customWidth="1"/>
    <col min="10" max="1024" width="9.109375" style="5"/>
  </cols>
  <sheetData>
    <row r="2" spans="2:8" ht="35.4" x14ac:dyDescent="0.75">
      <c r="B2" s="163" t="s">
        <v>63</v>
      </c>
      <c r="C2" s="163"/>
      <c r="D2" s="163"/>
      <c r="E2" s="163"/>
      <c r="F2" s="163"/>
      <c r="G2" s="163"/>
      <c r="H2" s="163"/>
    </row>
    <row r="4" spans="2:8" ht="18" x14ac:dyDescent="0.3">
      <c r="B4" s="164" t="s">
        <v>68</v>
      </c>
      <c r="C4" s="145"/>
      <c r="D4" s="145"/>
      <c r="E4" s="145"/>
      <c r="F4" s="145"/>
      <c r="G4" s="145"/>
      <c r="H4" s="145"/>
    </row>
    <row r="5" spans="2:8" ht="6" customHeight="1" x14ac:dyDescent="0.3">
      <c r="B5" s="16"/>
      <c r="C5" s="16"/>
      <c r="D5" s="16"/>
      <c r="E5" s="16"/>
      <c r="F5" s="16"/>
      <c r="G5" s="16"/>
      <c r="H5" s="17"/>
    </row>
    <row r="6" spans="2:8" ht="20.100000000000001" customHeight="1" x14ac:dyDescent="0.3">
      <c r="B6" s="158" t="s">
        <v>26</v>
      </c>
      <c r="C6" s="158" t="s">
        <v>27</v>
      </c>
      <c r="D6" s="159" t="str">
        <f>'Osobowe - rankingi'!D6</f>
        <v>Rok narastająco Styczeń - Październik</v>
      </c>
      <c r="E6" s="159"/>
      <c r="F6" s="159"/>
      <c r="G6" s="159"/>
      <c r="H6" s="159"/>
    </row>
    <row r="7" spans="2:8" ht="20.100000000000001" customHeight="1" x14ac:dyDescent="0.3">
      <c r="B7" s="158"/>
      <c r="C7" s="158"/>
      <c r="D7" s="160">
        <f>'Osobowe - rankingi'!D7</f>
        <v>2025</v>
      </c>
      <c r="E7" s="160"/>
      <c r="F7" s="160">
        <f>'Osobowe - rankingi'!F7</f>
        <v>2024</v>
      </c>
      <c r="G7" s="160"/>
      <c r="H7" s="158" t="s">
        <v>2</v>
      </c>
    </row>
    <row r="8" spans="2:8" ht="20.100000000000001" customHeight="1" x14ac:dyDescent="0.3">
      <c r="B8" s="158"/>
      <c r="C8" s="158"/>
      <c r="D8" s="28" t="s">
        <v>30</v>
      </c>
      <c r="E8" s="29" t="s">
        <v>31</v>
      </c>
      <c r="F8" s="28" t="s">
        <v>30</v>
      </c>
      <c r="G8" s="29" t="s">
        <v>31</v>
      </c>
      <c r="H8" s="158"/>
    </row>
    <row r="9" spans="2:8" ht="22.65" customHeight="1" x14ac:dyDescent="0.3">
      <c r="B9" s="20">
        <v>1</v>
      </c>
      <c r="C9" s="21" t="s">
        <v>240</v>
      </c>
      <c r="D9" s="107">
        <v>112</v>
      </c>
      <c r="E9" s="108">
        <v>0.21621621621621623</v>
      </c>
      <c r="F9" s="107">
        <v>0</v>
      </c>
      <c r="G9" s="108">
        <v>0</v>
      </c>
      <c r="H9" s="135" t="s">
        <v>235</v>
      </c>
    </row>
    <row r="10" spans="2:8" ht="22.65" customHeight="1" x14ac:dyDescent="0.3">
      <c r="B10" s="35">
        <v>2</v>
      </c>
      <c r="C10" s="36" t="s">
        <v>69</v>
      </c>
      <c r="D10" s="124">
        <v>104</v>
      </c>
      <c r="E10" s="125">
        <v>0.20077220077220076</v>
      </c>
      <c r="F10" s="124">
        <v>108</v>
      </c>
      <c r="G10" s="125">
        <v>0.26535626535626533</v>
      </c>
      <c r="H10" s="125">
        <v>-3.703703703703709E-2</v>
      </c>
    </row>
    <row r="11" spans="2:8" ht="22.65" customHeight="1" x14ac:dyDescent="0.3">
      <c r="B11" s="20">
        <v>3</v>
      </c>
      <c r="C11" s="21" t="s">
        <v>37</v>
      </c>
      <c r="D11" s="107">
        <v>93</v>
      </c>
      <c r="E11" s="108">
        <v>0.17953667953667954</v>
      </c>
      <c r="F11" s="107">
        <v>75</v>
      </c>
      <c r="G11" s="108">
        <v>0.18427518427518427</v>
      </c>
      <c r="H11" s="102">
        <v>0.24</v>
      </c>
    </row>
    <row r="12" spans="2:8" ht="22.65" customHeight="1" x14ac:dyDescent="0.3">
      <c r="B12" s="35">
        <v>4</v>
      </c>
      <c r="C12" s="36" t="s">
        <v>238</v>
      </c>
      <c r="D12" s="124">
        <v>23</v>
      </c>
      <c r="E12" s="125">
        <v>4.4401544401544403E-2</v>
      </c>
      <c r="F12" s="124">
        <v>8</v>
      </c>
      <c r="G12" s="125">
        <v>1.9656019656019656E-2</v>
      </c>
      <c r="H12" s="125">
        <v>1.875</v>
      </c>
    </row>
    <row r="13" spans="2:8" ht="22.65" customHeight="1" x14ac:dyDescent="0.3">
      <c r="B13" s="20">
        <v>5</v>
      </c>
      <c r="C13" s="21" t="s">
        <v>256</v>
      </c>
      <c r="D13" s="107">
        <v>23</v>
      </c>
      <c r="E13" s="108">
        <v>4.4401544401544403E-2</v>
      </c>
      <c r="F13" s="107">
        <v>12</v>
      </c>
      <c r="G13" s="108">
        <v>2.9484029484029485E-2</v>
      </c>
      <c r="H13" s="102">
        <v>0.91666666666666674</v>
      </c>
    </row>
    <row r="14" spans="2:8" ht="22.65" customHeight="1" x14ac:dyDescent="0.3">
      <c r="B14" s="162" t="s">
        <v>70</v>
      </c>
      <c r="C14" s="162"/>
      <c r="D14" s="122">
        <v>355</v>
      </c>
      <c r="E14" s="112">
        <v>0.68532818532818529</v>
      </c>
      <c r="F14" s="122">
        <v>203</v>
      </c>
      <c r="G14" s="112">
        <v>0.49877149877149879</v>
      </c>
      <c r="H14" s="112">
        <v>0.74876847290640391</v>
      </c>
    </row>
    <row r="15" spans="2:8" ht="22.65" customHeight="1" x14ac:dyDescent="0.3">
      <c r="B15" s="162" t="s">
        <v>71</v>
      </c>
      <c r="C15" s="162"/>
      <c r="D15" s="122">
        <v>163</v>
      </c>
      <c r="E15" s="112">
        <v>0.31467181467181465</v>
      </c>
      <c r="F15" s="122">
        <v>204</v>
      </c>
      <c r="G15" s="112">
        <v>0.50122850122850127</v>
      </c>
      <c r="H15" s="112">
        <v>-0.2009803921568627</v>
      </c>
    </row>
    <row r="16" spans="2:8" ht="22.65" customHeight="1" x14ac:dyDescent="0.3">
      <c r="B16" s="161" t="s">
        <v>46</v>
      </c>
      <c r="C16" s="161"/>
      <c r="D16" s="123">
        <v>518</v>
      </c>
      <c r="E16" s="118">
        <v>1</v>
      </c>
      <c r="F16" s="123">
        <v>407</v>
      </c>
      <c r="G16" s="118">
        <v>1</v>
      </c>
      <c r="H16" s="119">
        <v>0.27272727272727271</v>
      </c>
    </row>
    <row r="17" spans="2:8" x14ac:dyDescent="0.3">
      <c r="B17" s="27" t="s">
        <v>47</v>
      </c>
    </row>
    <row r="20" spans="2:8" ht="18" x14ac:dyDescent="0.3">
      <c r="B20" s="145" t="s">
        <v>72</v>
      </c>
      <c r="C20" s="145"/>
      <c r="D20" s="145"/>
      <c r="E20" s="145"/>
      <c r="F20" s="145"/>
      <c r="G20" s="145"/>
      <c r="H20" s="145"/>
    </row>
    <row r="21" spans="2:8" ht="6" customHeight="1" x14ac:dyDescent="0.3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3">
      <c r="B22" s="166" t="s">
        <v>26</v>
      </c>
      <c r="C22" s="166" t="s">
        <v>27</v>
      </c>
      <c r="D22" s="167" t="str">
        <f>'Osobowe - rankingi'!D6</f>
        <v>Rok narastająco Styczeń - Październik</v>
      </c>
      <c r="E22" s="167"/>
      <c r="F22" s="167"/>
      <c r="G22" s="167"/>
      <c r="H22" s="167"/>
    </row>
    <row r="23" spans="2:8" ht="20.100000000000001" customHeight="1" x14ac:dyDescent="0.3">
      <c r="B23" s="166"/>
      <c r="C23" s="166"/>
      <c r="D23" s="168">
        <f>'Osobowe - rankingi'!D7</f>
        <v>2025</v>
      </c>
      <c r="E23" s="168"/>
      <c r="F23" s="168">
        <f>'Osobowe - rankingi'!F7</f>
        <v>2024</v>
      </c>
      <c r="G23" s="168"/>
      <c r="H23" s="166" t="s">
        <v>2</v>
      </c>
    </row>
    <row r="24" spans="2:8" ht="20.100000000000001" customHeight="1" x14ac:dyDescent="0.3">
      <c r="B24" s="166"/>
      <c r="C24" s="166"/>
      <c r="D24" s="28" t="s">
        <v>30</v>
      </c>
      <c r="E24" s="37" t="s">
        <v>31</v>
      </c>
      <c r="F24" s="28" t="s">
        <v>30</v>
      </c>
      <c r="G24" s="37" t="s">
        <v>31</v>
      </c>
      <c r="H24" s="166"/>
    </row>
    <row r="25" spans="2:8" ht="22.65" customHeight="1" x14ac:dyDescent="0.3">
      <c r="B25" s="20">
        <v>1</v>
      </c>
      <c r="C25" s="21" t="s">
        <v>225</v>
      </c>
      <c r="D25" s="107">
        <v>289</v>
      </c>
      <c r="E25" s="108">
        <v>0.10905660377358491</v>
      </c>
      <c r="F25" s="107">
        <v>265</v>
      </c>
      <c r="G25" s="108">
        <v>0.10528406833531982</v>
      </c>
      <c r="H25" s="108">
        <v>9.0566037735849036E-2</v>
      </c>
    </row>
    <row r="26" spans="2:8" ht="22.65" customHeight="1" x14ac:dyDescent="0.3">
      <c r="B26" s="35">
        <v>2</v>
      </c>
      <c r="C26" s="36" t="s">
        <v>234</v>
      </c>
      <c r="D26" s="124">
        <v>189</v>
      </c>
      <c r="E26" s="125">
        <v>7.1320754716981127E-2</v>
      </c>
      <c r="F26" s="124">
        <v>81</v>
      </c>
      <c r="G26" s="125">
        <v>3.2181168057210968E-2</v>
      </c>
      <c r="H26" s="125">
        <v>1.3333333333333335</v>
      </c>
    </row>
    <row r="27" spans="2:8" ht="22.65" customHeight="1" x14ac:dyDescent="0.3">
      <c r="B27" s="20">
        <v>3</v>
      </c>
      <c r="C27" s="21" t="s">
        <v>249</v>
      </c>
      <c r="D27" s="107">
        <v>158</v>
      </c>
      <c r="E27" s="108">
        <v>5.9622641509433964E-2</v>
      </c>
      <c r="F27" s="107">
        <v>117</v>
      </c>
      <c r="G27" s="108">
        <v>4.6483909415971393E-2</v>
      </c>
      <c r="H27" s="108">
        <v>0.35042735042735051</v>
      </c>
    </row>
    <row r="28" spans="2:8" ht="22.65" customHeight="1" x14ac:dyDescent="0.3">
      <c r="B28" s="35">
        <v>4</v>
      </c>
      <c r="C28" s="36" t="s">
        <v>233</v>
      </c>
      <c r="D28" s="124">
        <v>139</v>
      </c>
      <c r="E28" s="125">
        <v>5.2452830188679245E-2</v>
      </c>
      <c r="F28" s="124">
        <v>96</v>
      </c>
      <c r="G28" s="125">
        <v>3.8140643623361142E-2</v>
      </c>
      <c r="H28" s="136">
        <v>0.44791666666666674</v>
      </c>
    </row>
    <row r="29" spans="2:8" ht="22.65" customHeight="1" x14ac:dyDescent="0.3">
      <c r="B29" s="20">
        <v>5</v>
      </c>
      <c r="C29" s="21" t="s">
        <v>69</v>
      </c>
      <c r="D29" s="107">
        <v>133</v>
      </c>
      <c r="E29" s="108">
        <v>5.0188679245283016E-2</v>
      </c>
      <c r="F29" s="107">
        <v>122</v>
      </c>
      <c r="G29" s="108">
        <v>4.8470401271354789E-2</v>
      </c>
      <c r="H29" s="108">
        <v>9.0163934426229497E-2</v>
      </c>
    </row>
    <row r="30" spans="2:8" ht="22.65" customHeight="1" x14ac:dyDescent="0.3">
      <c r="B30" s="162" t="s">
        <v>70</v>
      </c>
      <c r="C30" s="162"/>
      <c r="D30" s="122">
        <v>908</v>
      </c>
      <c r="E30" s="112">
        <v>0.34264150943396227</v>
      </c>
      <c r="F30" s="122">
        <v>681</v>
      </c>
      <c r="G30" s="112">
        <v>0.27056019070321813</v>
      </c>
      <c r="H30" s="112">
        <v>0.33333333333333326</v>
      </c>
    </row>
    <row r="31" spans="2:8" ht="22.65" customHeight="1" x14ac:dyDescent="0.3">
      <c r="B31" s="162" t="s">
        <v>71</v>
      </c>
      <c r="C31" s="162"/>
      <c r="D31" s="122">
        <v>1742</v>
      </c>
      <c r="E31" s="112">
        <v>0.65735849056603779</v>
      </c>
      <c r="F31" s="122">
        <v>1836</v>
      </c>
      <c r="G31" s="112">
        <v>0.72943980929678187</v>
      </c>
      <c r="H31" s="112">
        <v>-5.1198257080609988E-2</v>
      </c>
    </row>
    <row r="32" spans="2:8" ht="22.65" customHeight="1" x14ac:dyDescent="0.3">
      <c r="B32" s="165" t="s">
        <v>46</v>
      </c>
      <c r="C32" s="165"/>
      <c r="D32" s="123">
        <v>2650</v>
      </c>
      <c r="E32" s="126">
        <v>1</v>
      </c>
      <c r="F32" s="123">
        <v>2517</v>
      </c>
      <c r="G32" s="126">
        <v>1</v>
      </c>
      <c r="H32" s="127">
        <v>5.2840683353198248E-2</v>
      </c>
    </row>
    <row r="33" spans="2:2" x14ac:dyDescent="0.3">
      <c r="B33" s="27" t="s">
        <v>47</v>
      </c>
    </row>
  </sheetData>
  <mergeCells count="21"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4.33203125" style="5" customWidth="1"/>
    <col min="2" max="2" width="19.44140625" style="5" customWidth="1"/>
    <col min="3" max="7" width="10.44140625" style="5" customWidth="1"/>
    <col min="8" max="8" width="11.44140625" style="5" customWidth="1"/>
    <col min="9" max="1024" width="9.109375" style="5"/>
  </cols>
  <sheetData>
    <row r="1" spans="1:8" x14ac:dyDescent="0.3">
      <c r="A1" s="5" t="s">
        <v>73</v>
      </c>
      <c r="B1" s="38"/>
      <c r="C1" s="38"/>
      <c r="D1" s="38"/>
      <c r="E1" s="38"/>
      <c r="F1" s="38"/>
      <c r="G1" s="38"/>
      <c r="H1" s="39">
        <v>44987</v>
      </c>
    </row>
    <row r="2" spans="1:8" x14ac:dyDescent="0.3">
      <c r="A2" s="38"/>
      <c r="B2" s="38"/>
      <c r="C2" s="38"/>
      <c r="D2" s="38"/>
      <c r="E2" s="38"/>
      <c r="F2" s="38"/>
      <c r="G2" s="38"/>
      <c r="H2" s="40" t="s">
        <v>74</v>
      </c>
    </row>
    <row r="3" spans="1:8" ht="14.4" customHeight="1" x14ac:dyDescent="0.3">
      <c r="A3" s="38"/>
      <c r="B3" s="169" t="s">
        <v>75</v>
      </c>
      <c r="C3" s="169"/>
      <c r="D3" s="169"/>
      <c r="E3" s="169"/>
      <c r="F3" s="169"/>
      <c r="G3" s="169"/>
      <c r="H3" s="169"/>
    </row>
    <row r="4" spans="1:8" x14ac:dyDescent="0.3">
      <c r="A4" s="38"/>
      <c r="B4" s="169"/>
      <c r="C4" s="169"/>
      <c r="D4" s="169"/>
      <c r="E4" s="169"/>
      <c r="F4" s="169"/>
      <c r="G4" s="169"/>
      <c r="H4" s="169"/>
    </row>
    <row r="5" spans="1:8" ht="21" customHeight="1" x14ac:dyDescent="0.3">
      <c r="A5" s="38"/>
      <c r="B5" s="170" t="s">
        <v>76</v>
      </c>
      <c r="C5" s="171" t="s">
        <v>77</v>
      </c>
      <c r="D5" s="171"/>
      <c r="E5" s="171" t="s">
        <v>78</v>
      </c>
      <c r="F5" s="171"/>
      <c r="G5" s="169" t="s">
        <v>1</v>
      </c>
      <c r="H5" s="169" t="s">
        <v>79</v>
      </c>
    </row>
    <row r="6" spans="1:8" ht="21" customHeight="1" x14ac:dyDescent="0.3">
      <c r="A6" s="38"/>
      <c r="B6" s="170"/>
      <c r="C6" s="41" t="s">
        <v>80</v>
      </c>
      <c r="D6" s="42" t="s">
        <v>81</v>
      </c>
      <c r="E6" s="41" t="s">
        <v>80</v>
      </c>
      <c r="F6" s="42" t="s">
        <v>81</v>
      </c>
      <c r="G6" s="169"/>
      <c r="H6" s="169"/>
    </row>
    <row r="7" spans="1:8" x14ac:dyDescent="0.3">
      <c r="A7" s="38"/>
      <c r="B7" s="43" t="s">
        <v>6</v>
      </c>
      <c r="C7" s="44" t="s">
        <v>82</v>
      </c>
      <c r="D7" s="45">
        <v>0.49744853070561301</v>
      </c>
      <c r="E7" s="44" t="s">
        <v>83</v>
      </c>
      <c r="F7" s="45">
        <v>0.45025893354718599</v>
      </c>
      <c r="G7" s="46">
        <v>6.4308681672025803E-2</v>
      </c>
      <c r="H7" s="47" t="s">
        <v>84</v>
      </c>
    </row>
    <row r="8" spans="1:8" x14ac:dyDescent="0.3">
      <c r="A8" s="38"/>
      <c r="B8" s="43" t="s">
        <v>7</v>
      </c>
      <c r="C8" s="48" t="s">
        <v>85</v>
      </c>
      <c r="D8" s="45">
        <v>8.9261433621806704E-2</v>
      </c>
      <c r="E8" s="44" t="s">
        <v>86</v>
      </c>
      <c r="F8" s="45">
        <v>9.1924807328974706E-2</v>
      </c>
      <c r="G8" s="49">
        <v>0.214285714285714</v>
      </c>
      <c r="H8" s="47" t="s">
        <v>87</v>
      </c>
    </row>
    <row r="9" spans="1:8" x14ac:dyDescent="0.3">
      <c r="A9" s="38"/>
      <c r="B9" s="43" t="s">
        <v>88</v>
      </c>
      <c r="C9" s="44" t="s">
        <v>89</v>
      </c>
      <c r="D9" s="45">
        <v>0.41329003567257999</v>
      </c>
      <c r="E9" s="44" t="s">
        <v>90</v>
      </c>
      <c r="F9" s="45">
        <v>0.45781625912384</v>
      </c>
      <c r="G9" s="49">
        <v>0.306201550387597</v>
      </c>
      <c r="H9" s="50" t="s">
        <v>91</v>
      </c>
    </row>
    <row r="10" spans="1:8" x14ac:dyDescent="0.3">
      <c r="A10" s="38"/>
      <c r="B10" s="51" t="s">
        <v>92</v>
      </c>
      <c r="C10" s="52"/>
      <c r="D10" s="45"/>
      <c r="E10" s="52"/>
      <c r="F10" s="45"/>
      <c r="G10" s="53"/>
      <c r="H10" s="54"/>
    </row>
    <row r="11" spans="1:8" x14ac:dyDescent="0.3">
      <c r="A11" s="38"/>
      <c r="B11" s="51" t="s">
        <v>93</v>
      </c>
      <c r="C11" s="55" t="s">
        <v>94</v>
      </c>
      <c r="D11" s="45">
        <v>1.76123366339801E-2</v>
      </c>
      <c r="E11" s="55" t="s">
        <v>95</v>
      </c>
      <c r="F11" s="45">
        <v>2.96584251947099E-2</v>
      </c>
      <c r="G11" s="49">
        <v>1</v>
      </c>
      <c r="H11" s="50" t="s">
        <v>96</v>
      </c>
    </row>
    <row r="12" spans="1:8" x14ac:dyDescent="0.3">
      <c r="A12" s="38"/>
      <c r="B12" s="51" t="s">
        <v>97</v>
      </c>
      <c r="C12" s="55" t="s">
        <v>98</v>
      </c>
      <c r="D12" s="45">
        <v>2.5130772799257801E-2</v>
      </c>
      <c r="E12" s="55" t="s">
        <v>99</v>
      </c>
      <c r="F12" s="45">
        <v>2.3419553900314E-2</v>
      </c>
      <c r="G12" s="49">
        <v>6.25E-2</v>
      </c>
      <c r="H12" s="50" t="s">
        <v>100</v>
      </c>
    </row>
    <row r="13" spans="1:8" x14ac:dyDescent="0.3">
      <c r="A13" s="38"/>
      <c r="B13" s="51" t="s">
        <v>101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102</v>
      </c>
    </row>
    <row r="14" spans="1:8" x14ac:dyDescent="0.3">
      <c r="A14" s="38"/>
      <c r="B14" s="51" t="s">
        <v>103</v>
      </c>
      <c r="C14" s="55" t="s">
        <v>104</v>
      </c>
      <c r="D14" s="45">
        <v>0.172844048437925</v>
      </c>
      <c r="E14" s="55" t="s">
        <v>105</v>
      </c>
      <c r="F14" s="45">
        <v>0.21503037881774101</v>
      </c>
      <c r="G14" s="49">
        <v>0.46296296296296302</v>
      </c>
      <c r="H14" s="50" t="s">
        <v>106</v>
      </c>
    </row>
    <row r="15" spans="1:8" x14ac:dyDescent="0.3">
      <c r="A15" s="38"/>
      <c r="B15" s="51" t="s">
        <v>107</v>
      </c>
      <c r="C15" s="55" t="s">
        <v>108</v>
      </c>
      <c r="D15" s="45">
        <v>0.160254667029258</v>
      </c>
      <c r="E15" s="55" t="s">
        <v>109</v>
      </c>
      <c r="F15" s="45">
        <v>0.16280871539057501</v>
      </c>
      <c r="G15" s="49">
        <v>0.2</v>
      </c>
      <c r="H15" s="50" t="s">
        <v>87</v>
      </c>
    </row>
    <row r="16" spans="1:8" x14ac:dyDescent="0.3">
      <c r="A16" s="38"/>
      <c r="B16" s="51" t="s">
        <v>12</v>
      </c>
      <c r="C16" s="56" t="s">
        <v>110</v>
      </c>
      <c r="D16" s="45">
        <v>3.68243405371683E-2</v>
      </c>
      <c r="E16" s="56" t="s">
        <v>111</v>
      </c>
      <c r="F16" s="45">
        <v>2.6219570211088599E-2</v>
      </c>
      <c r="G16" s="49">
        <v>-0.173913043478261</v>
      </c>
      <c r="H16" s="47" t="s">
        <v>112</v>
      </c>
    </row>
    <row r="17" spans="1:8" x14ac:dyDescent="0.3">
      <c r="A17" s="38"/>
      <c r="B17" s="51" t="s">
        <v>113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102</v>
      </c>
    </row>
    <row r="18" spans="1:8" x14ac:dyDescent="0.3">
      <c r="A18" s="38"/>
      <c r="B18" s="57" t="s">
        <v>114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102</v>
      </c>
    </row>
    <row r="19" spans="1:8" x14ac:dyDescent="0.3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3">
      <c r="B20" s="5" t="s">
        <v>115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09375" defaultRowHeight="14.4" x14ac:dyDescent="0.3"/>
  <cols>
    <col min="1" max="1" width="2.5546875" style="5" customWidth="1"/>
    <col min="2" max="2" width="8.109375" style="5" customWidth="1"/>
    <col min="3" max="3" width="20.109375" style="5" customWidth="1"/>
    <col min="4" max="12" width="10.5546875" style="5" customWidth="1"/>
    <col min="13" max="13" width="1.6640625" style="5" customWidth="1"/>
    <col min="14" max="14" width="1.44140625" style="5" customWidth="1"/>
    <col min="15" max="15" width="9.109375" style="5"/>
    <col min="16" max="16" width="16.6640625" style="5" customWidth="1"/>
    <col min="17" max="22" width="10.44140625" style="5" customWidth="1"/>
    <col min="23" max="23" width="12" style="5" customWidth="1"/>
    <col min="24" max="24" width="11.109375" style="5" customWidth="1"/>
    <col min="25" max="25" width="16.44140625" style="5" customWidth="1"/>
    <col min="26" max="30" width="9.109375" style="5"/>
    <col min="31" max="31" width="12.109375" style="5" customWidth="1"/>
    <col min="32" max="32" width="11.44140625" style="5" customWidth="1"/>
    <col min="33" max="1024" width="9.109375" style="5"/>
  </cols>
  <sheetData>
    <row r="1" spans="2:22" x14ac:dyDescent="0.3">
      <c r="B1" s="38" t="s">
        <v>73</v>
      </c>
      <c r="D1" s="6"/>
      <c r="L1" s="39"/>
      <c r="P1" s="4"/>
      <c r="V1" s="62">
        <v>44987</v>
      </c>
    </row>
    <row r="2" spans="2:22" ht="14.25" customHeight="1" x14ac:dyDescent="0.3">
      <c r="D2" s="6"/>
      <c r="L2" s="39"/>
      <c r="O2" s="179" t="s">
        <v>116</v>
      </c>
      <c r="P2" s="179"/>
      <c r="Q2" s="179"/>
      <c r="R2" s="179"/>
      <c r="S2" s="179"/>
      <c r="T2" s="179"/>
      <c r="U2" s="179"/>
      <c r="V2" s="179"/>
    </row>
    <row r="3" spans="2:22" ht="14.4" customHeight="1" x14ac:dyDescent="0.3">
      <c r="B3" s="180" t="s">
        <v>117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7"/>
      <c r="N3" s="38"/>
      <c r="O3" s="179"/>
      <c r="P3" s="179"/>
      <c r="Q3" s="179"/>
      <c r="R3" s="179"/>
      <c r="S3" s="179"/>
      <c r="T3" s="179"/>
      <c r="U3" s="179"/>
      <c r="V3" s="179"/>
    </row>
    <row r="4" spans="2:22" ht="14.4" customHeight="1" x14ac:dyDescent="0.3">
      <c r="B4" s="181" t="s">
        <v>118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7"/>
      <c r="N4" s="38"/>
      <c r="O4" s="181" t="s">
        <v>119</v>
      </c>
      <c r="P4" s="181"/>
      <c r="Q4" s="181"/>
      <c r="R4" s="181"/>
      <c r="S4" s="181"/>
      <c r="T4" s="181"/>
      <c r="U4" s="181"/>
      <c r="V4" s="181"/>
    </row>
    <row r="5" spans="2:22" ht="14.4" customHeight="1" x14ac:dyDescent="0.3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120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120</v>
      </c>
    </row>
    <row r="6" spans="2:22" ht="14.4" customHeight="1" x14ac:dyDescent="0.3">
      <c r="B6" s="183" t="s">
        <v>26</v>
      </c>
      <c r="C6" s="184" t="s">
        <v>27</v>
      </c>
      <c r="D6" s="185" t="s">
        <v>121</v>
      </c>
      <c r="E6" s="185"/>
      <c r="F6" s="185"/>
      <c r="G6" s="185"/>
      <c r="H6" s="185"/>
      <c r="I6" s="185"/>
      <c r="J6" s="186" t="s">
        <v>122</v>
      </c>
      <c r="K6" s="186"/>
      <c r="L6" s="186"/>
      <c r="M6" s="17"/>
      <c r="N6" s="17"/>
      <c r="O6" s="183" t="s">
        <v>26</v>
      </c>
      <c r="P6" s="184" t="s">
        <v>27</v>
      </c>
      <c r="Q6" s="185" t="s">
        <v>123</v>
      </c>
      <c r="R6" s="185"/>
      <c r="S6" s="185"/>
      <c r="T6" s="185"/>
      <c r="U6" s="185"/>
      <c r="V6" s="185"/>
    </row>
    <row r="7" spans="2:22" ht="14.4" customHeight="1" x14ac:dyDescent="0.3">
      <c r="B7" s="183"/>
      <c r="C7" s="184"/>
      <c r="D7" s="175" t="s">
        <v>124</v>
      </c>
      <c r="E7" s="175"/>
      <c r="F7" s="175"/>
      <c r="G7" s="175"/>
      <c r="H7" s="175"/>
      <c r="I7" s="175"/>
      <c r="J7" s="174" t="s">
        <v>125</v>
      </c>
      <c r="K7" s="174"/>
      <c r="L7" s="174"/>
      <c r="M7" s="17"/>
      <c r="N7" s="17"/>
      <c r="O7" s="183"/>
      <c r="P7" s="184"/>
      <c r="Q7" s="175" t="s">
        <v>126</v>
      </c>
      <c r="R7" s="175"/>
      <c r="S7" s="175"/>
      <c r="T7" s="175"/>
      <c r="U7" s="175"/>
      <c r="V7" s="175"/>
    </row>
    <row r="8" spans="2:22" ht="14.4" customHeight="1" x14ac:dyDescent="0.3">
      <c r="B8" s="183"/>
      <c r="C8" s="184"/>
      <c r="D8" s="178">
        <v>2023</v>
      </c>
      <c r="E8" s="178"/>
      <c r="F8" s="178">
        <v>2022</v>
      </c>
      <c r="G8" s="178"/>
      <c r="H8" s="173" t="s">
        <v>64</v>
      </c>
      <c r="I8" s="173" t="s">
        <v>127</v>
      </c>
      <c r="J8" s="173">
        <v>2022</v>
      </c>
      <c r="K8" s="173" t="s">
        <v>128</v>
      </c>
      <c r="L8" s="173" t="s">
        <v>129</v>
      </c>
      <c r="M8" s="17"/>
      <c r="N8" s="17"/>
      <c r="O8" s="183"/>
      <c r="P8" s="184"/>
      <c r="Q8" s="178">
        <v>2023</v>
      </c>
      <c r="R8" s="178"/>
      <c r="S8" s="178">
        <v>2022</v>
      </c>
      <c r="T8" s="178"/>
      <c r="U8" s="173" t="s">
        <v>64</v>
      </c>
      <c r="V8" s="173" t="s">
        <v>130</v>
      </c>
    </row>
    <row r="9" spans="2:22" ht="14.4" customHeight="1" x14ac:dyDescent="0.3">
      <c r="B9" s="176" t="s">
        <v>131</v>
      </c>
      <c r="C9" s="177" t="s">
        <v>132</v>
      </c>
      <c r="D9" s="178"/>
      <c r="E9" s="178"/>
      <c r="F9" s="178"/>
      <c r="G9" s="178"/>
      <c r="H9" s="173"/>
      <c r="I9" s="173"/>
      <c r="J9" s="173"/>
      <c r="K9" s="173"/>
      <c r="L9" s="173"/>
      <c r="M9" s="17"/>
      <c r="N9" s="17"/>
      <c r="O9" s="176" t="s">
        <v>131</v>
      </c>
      <c r="P9" s="177" t="s">
        <v>132</v>
      </c>
      <c r="Q9" s="178"/>
      <c r="R9" s="178"/>
      <c r="S9" s="178"/>
      <c r="T9" s="178"/>
      <c r="U9" s="173"/>
      <c r="V9" s="173"/>
    </row>
    <row r="10" spans="2:22" ht="14.4" customHeight="1" x14ac:dyDescent="0.3">
      <c r="B10" s="176"/>
      <c r="C10" s="177"/>
      <c r="D10" s="66" t="s">
        <v>30</v>
      </c>
      <c r="E10" s="67" t="s">
        <v>31</v>
      </c>
      <c r="F10" s="66" t="s">
        <v>30</v>
      </c>
      <c r="G10" s="67" t="s">
        <v>31</v>
      </c>
      <c r="H10" s="172" t="s">
        <v>133</v>
      </c>
      <c r="I10" s="172" t="s">
        <v>134</v>
      </c>
      <c r="J10" s="172" t="s">
        <v>30</v>
      </c>
      <c r="K10" s="172" t="s">
        <v>135</v>
      </c>
      <c r="L10" s="172" t="s">
        <v>136</v>
      </c>
      <c r="M10" s="17"/>
      <c r="N10" s="17"/>
      <c r="O10" s="176"/>
      <c r="P10" s="177"/>
      <c r="Q10" s="66" t="s">
        <v>30</v>
      </c>
      <c r="R10" s="67" t="s">
        <v>31</v>
      </c>
      <c r="S10" s="66" t="s">
        <v>30</v>
      </c>
      <c r="T10" s="67" t="s">
        <v>31</v>
      </c>
      <c r="U10" s="172" t="s">
        <v>133</v>
      </c>
      <c r="V10" s="172" t="s">
        <v>137</v>
      </c>
    </row>
    <row r="11" spans="2:22" ht="14.4" customHeight="1" x14ac:dyDescent="0.3">
      <c r="B11" s="176"/>
      <c r="C11" s="177"/>
      <c r="D11" s="68" t="s">
        <v>138</v>
      </c>
      <c r="E11" s="69" t="s">
        <v>139</v>
      </c>
      <c r="F11" s="68" t="s">
        <v>138</v>
      </c>
      <c r="G11" s="69" t="s">
        <v>139</v>
      </c>
      <c r="H11" s="172"/>
      <c r="I11" s="172"/>
      <c r="J11" s="172" t="s">
        <v>138</v>
      </c>
      <c r="K11" s="172"/>
      <c r="L11" s="172"/>
      <c r="M11" s="17"/>
      <c r="N11" s="17"/>
      <c r="O11" s="176"/>
      <c r="P11" s="177"/>
      <c r="Q11" s="68" t="s">
        <v>138</v>
      </c>
      <c r="R11" s="69" t="s">
        <v>139</v>
      </c>
      <c r="S11" s="68" t="s">
        <v>138</v>
      </c>
      <c r="T11" s="69" t="s">
        <v>139</v>
      </c>
      <c r="U11" s="172"/>
      <c r="V11" s="172"/>
    </row>
    <row r="12" spans="2:22" ht="14.4" customHeight="1" x14ac:dyDescent="0.3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" customHeight="1" x14ac:dyDescent="0.3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" customHeight="1" x14ac:dyDescent="0.3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" customHeight="1" x14ac:dyDescent="0.3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" customHeight="1" x14ac:dyDescent="0.3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" customHeight="1" x14ac:dyDescent="0.3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" customHeight="1" x14ac:dyDescent="0.3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" customHeight="1" x14ac:dyDescent="0.3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" customHeight="1" x14ac:dyDescent="0.3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" customHeight="1" x14ac:dyDescent="0.3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" customHeight="1" x14ac:dyDescent="0.3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" customHeight="1" x14ac:dyDescent="0.3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" customHeight="1" x14ac:dyDescent="0.3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" customHeight="1" x14ac:dyDescent="0.3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" customHeight="1" x14ac:dyDescent="0.3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" customHeight="1" x14ac:dyDescent="0.3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" customHeight="1" x14ac:dyDescent="0.3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" customHeight="1" x14ac:dyDescent="0.3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" customHeight="1" x14ac:dyDescent="0.3">
      <c r="B30" s="70">
        <v>19</v>
      </c>
      <c r="C30" s="71" t="s">
        <v>140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140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" customHeight="1" x14ac:dyDescent="0.3">
      <c r="B31" s="76">
        <v>20</v>
      </c>
      <c r="C31" s="77" t="s">
        <v>141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141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" customHeight="1" x14ac:dyDescent="0.3">
      <c r="B32" s="182" t="s">
        <v>142</v>
      </c>
      <c r="C32" s="182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82" t="s">
        <v>142</v>
      </c>
      <c r="P32" s="182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" customHeight="1" x14ac:dyDescent="0.3">
      <c r="B33" s="182" t="s">
        <v>143</v>
      </c>
      <c r="C33" s="182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82" t="s">
        <v>143</v>
      </c>
      <c r="P33" s="182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" customHeight="1" x14ac:dyDescent="0.3">
      <c r="B34" s="187" t="s">
        <v>144</v>
      </c>
      <c r="C34" s="187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87" t="s">
        <v>144</v>
      </c>
      <c r="P34" s="187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" customHeight="1" x14ac:dyDescent="0.3">
      <c r="B35" s="90" t="s">
        <v>47</v>
      </c>
      <c r="O35" s="90" t="s">
        <v>47</v>
      </c>
    </row>
    <row r="36" spans="2:23" x14ac:dyDescent="0.3">
      <c r="B36" s="91" t="s">
        <v>115</v>
      </c>
      <c r="O36" s="91" t="s">
        <v>115</v>
      </c>
    </row>
    <row r="38" spans="2:23" x14ac:dyDescent="0.3">
      <c r="W38" s="39"/>
    </row>
    <row r="39" spans="2:23" ht="15" customHeight="1" x14ac:dyDescent="0.3">
      <c r="O39" s="179" t="s">
        <v>145</v>
      </c>
      <c r="P39" s="179"/>
      <c r="Q39" s="179"/>
      <c r="R39" s="179"/>
      <c r="S39" s="179"/>
      <c r="T39" s="179"/>
      <c r="U39" s="179"/>
      <c r="V39" s="179"/>
    </row>
    <row r="40" spans="2:23" ht="15" customHeight="1" x14ac:dyDescent="0.3">
      <c r="B40" s="180" t="s">
        <v>146</v>
      </c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7"/>
      <c r="N40" s="38"/>
      <c r="O40" s="179"/>
      <c r="P40" s="179"/>
      <c r="Q40" s="179"/>
      <c r="R40" s="179"/>
      <c r="S40" s="179"/>
      <c r="T40" s="179"/>
      <c r="U40" s="179"/>
      <c r="V40" s="179"/>
    </row>
    <row r="41" spans="2:23" x14ac:dyDescent="0.3">
      <c r="B41" s="181" t="s">
        <v>147</v>
      </c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7"/>
      <c r="N41" s="38"/>
      <c r="O41" s="181" t="s">
        <v>148</v>
      </c>
      <c r="P41" s="181"/>
      <c r="Q41" s="181"/>
      <c r="R41" s="181"/>
      <c r="S41" s="181"/>
      <c r="T41" s="181"/>
      <c r="U41" s="181"/>
      <c r="V41" s="181"/>
    </row>
    <row r="42" spans="2:23" ht="15" customHeight="1" x14ac:dyDescent="0.3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120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120</v>
      </c>
    </row>
    <row r="43" spans="2:23" ht="14.25" customHeight="1" x14ac:dyDescent="0.3">
      <c r="B43" s="183" t="s">
        <v>26</v>
      </c>
      <c r="C43" s="184" t="s">
        <v>28</v>
      </c>
      <c r="D43" s="185" t="s">
        <v>121</v>
      </c>
      <c r="E43" s="185"/>
      <c r="F43" s="185"/>
      <c r="G43" s="185"/>
      <c r="H43" s="185"/>
      <c r="I43" s="185"/>
      <c r="J43" s="186" t="s">
        <v>122</v>
      </c>
      <c r="K43" s="186"/>
      <c r="L43" s="186"/>
      <c r="M43" s="17"/>
      <c r="N43" s="17"/>
      <c r="O43" s="183" t="s">
        <v>26</v>
      </c>
      <c r="P43" s="184" t="s">
        <v>28</v>
      </c>
      <c r="Q43" s="185" t="s">
        <v>123</v>
      </c>
      <c r="R43" s="185"/>
      <c r="S43" s="185"/>
      <c r="T43" s="185"/>
      <c r="U43" s="185"/>
      <c r="V43" s="185"/>
    </row>
    <row r="44" spans="2:23" x14ac:dyDescent="0.3">
      <c r="B44" s="183"/>
      <c r="C44" s="184"/>
      <c r="D44" s="175" t="s">
        <v>124</v>
      </c>
      <c r="E44" s="175"/>
      <c r="F44" s="175"/>
      <c r="G44" s="175"/>
      <c r="H44" s="175"/>
      <c r="I44" s="175"/>
      <c r="J44" s="174" t="s">
        <v>125</v>
      </c>
      <c r="K44" s="174"/>
      <c r="L44" s="174"/>
      <c r="M44" s="17"/>
      <c r="N44" s="17"/>
      <c r="O44" s="183"/>
      <c r="P44" s="184"/>
      <c r="Q44" s="175" t="s">
        <v>126</v>
      </c>
      <c r="R44" s="175"/>
      <c r="S44" s="175"/>
      <c r="T44" s="175"/>
      <c r="U44" s="175"/>
      <c r="V44" s="175"/>
    </row>
    <row r="45" spans="2:23" ht="15" customHeight="1" x14ac:dyDescent="0.3">
      <c r="B45" s="183"/>
      <c r="C45" s="184"/>
      <c r="D45" s="178">
        <v>2023</v>
      </c>
      <c r="E45" s="178"/>
      <c r="F45" s="178">
        <v>2022</v>
      </c>
      <c r="G45" s="178"/>
      <c r="H45" s="173" t="s">
        <v>64</v>
      </c>
      <c r="I45" s="173" t="s">
        <v>127</v>
      </c>
      <c r="J45" s="173">
        <v>2022</v>
      </c>
      <c r="K45" s="173" t="s">
        <v>128</v>
      </c>
      <c r="L45" s="173" t="s">
        <v>129</v>
      </c>
      <c r="M45" s="17"/>
      <c r="N45" s="17"/>
      <c r="O45" s="183"/>
      <c r="P45" s="184"/>
      <c r="Q45" s="178">
        <v>2023</v>
      </c>
      <c r="R45" s="178"/>
      <c r="S45" s="178">
        <v>2022</v>
      </c>
      <c r="T45" s="178"/>
      <c r="U45" s="173" t="s">
        <v>64</v>
      </c>
      <c r="V45" s="173" t="s">
        <v>130</v>
      </c>
    </row>
    <row r="46" spans="2:23" ht="15" customHeight="1" x14ac:dyDescent="0.3">
      <c r="B46" s="176" t="s">
        <v>131</v>
      </c>
      <c r="C46" s="177" t="s">
        <v>28</v>
      </c>
      <c r="D46" s="178"/>
      <c r="E46" s="178"/>
      <c r="F46" s="178"/>
      <c r="G46" s="178"/>
      <c r="H46" s="173"/>
      <c r="I46" s="173"/>
      <c r="J46" s="173"/>
      <c r="K46" s="173"/>
      <c r="L46" s="173"/>
      <c r="M46" s="17"/>
      <c r="N46" s="17"/>
      <c r="O46" s="176" t="s">
        <v>131</v>
      </c>
      <c r="P46" s="177" t="s">
        <v>28</v>
      </c>
      <c r="Q46" s="178"/>
      <c r="R46" s="178"/>
      <c r="S46" s="178"/>
      <c r="T46" s="178"/>
      <c r="U46" s="173"/>
      <c r="V46" s="173"/>
    </row>
    <row r="47" spans="2:23" ht="15" customHeight="1" x14ac:dyDescent="0.3">
      <c r="B47" s="176"/>
      <c r="C47" s="177"/>
      <c r="D47" s="66" t="s">
        <v>30</v>
      </c>
      <c r="E47" s="67" t="s">
        <v>31</v>
      </c>
      <c r="F47" s="66" t="s">
        <v>30</v>
      </c>
      <c r="G47" s="67" t="s">
        <v>31</v>
      </c>
      <c r="H47" s="172" t="s">
        <v>133</v>
      </c>
      <c r="I47" s="172" t="s">
        <v>134</v>
      </c>
      <c r="J47" s="172" t="s">
        <v>30</v>
      </c>
      <c r="K47" s="172" t="s">
        <v>135</v>
      </c>
      <c r="L47" s="172" t="s">
        <v>136</v>
      </c>
      <c r="M47" s="17"/>
      <c r="N47" s="17"/>
      <c r="O47" s="176"/>
      <c r="P47" s="177"/>
      <c r="Q47" s="66" t="s">
        <v>30</v>
      </c>
      <c r="R47" s="67" t="s">
        <v>31</v>
      </c>
      <c r="S47" s="66" t="s">
        <v>30</v>
      </c>
      <c r="T47" s="67" t="s">
        <v>31</v>
      </c>
      <c r="U47" s="172" t="s">
        <v>133</v>
      </c>
      <c r="V47" s="172" t="s">
        <v>137</v>
      </c>
    </row>
    <row r="48" spans="2:23" ht="15" customHeight="1" x14ac:dyDescent="0.3">
      <c r="B48" s="176"/>
      <c r="C48" s="177"/>
      <c r="D48" s="68" t="s">
        <v>138</v>
      </c>
      <c r="E48" s="69" t="s">
        <v>139</v>
      </c>
      <c r="F48" s="68" t="s">
        <v>138</v>
      </c>
      <c r="G48" s="69" t="s">
        <v>139</v>
      </c>
      <c r="H48" s="172"/>
      <c r="I48" s="172"/>
      <c r="J48" s="172" t="s">
        <v>138</v>
      </c>
      <c r="K48" s="172"/>
      <c r="L48" s="172"/>
      <c r="M48" s="17"/>
      <c r="N48" s="17"/>
      <c r="O48" s="176"/>
      <c r="P48" s="177"/>
      <c r="Q48" s="68" t="s">
        <v>138</v>
      </c>
      <c r="R48" s="69" t="s">
        <v>139</v>
      </c>
      <c r="S48" s="68" t="s">
        <v>138</v>
      </c>
      <c r="T48" s="69" t="s">
        <v>139</v>
      </c>
      <c r="U48" s="172"/>
      <c r="V48" s="172"/>
    </row>
    <row r="49" spans="2:22" x14ac:dyDescent="0.3">
      <c r="B49" s="70">
        <v>1</v>
      </c>
      <c r="C49" s="71" t="s">
        <v>149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149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3">
      <c r="B50" s="76">
        <v>2</v>
      </c>
      <c r="C50" s="77" t="s">
        <v>150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150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3">
      <c r="B51" s="70">
        <v>3</v>
      </c>
      <c r="C51" s="71" t="s">
        <v>151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151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3">
      <c r="B52" s="76">
        <v>4</v>
      </c>
      <c r="C52" s="77" t="s">
        <v>152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153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3">
      <c r="B53" s="70">
        <v>5</v>
      </c>
      <c r="C53" s="71" t="s">
        <v>154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152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3">
      <c r="B54" s="76">
        <v>6</v>
      </c>
      <c r="C54" s="77" t="s">
        <v>155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154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3">
      <c r="B55" s="70">
        <v>7</v>
      </c>
      <c r="C55" s="71" t="s">
        <v>153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156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3">
      <c r="B56" s="76">
        <v>8</v>
      </c>
      <c r="C56" s="77" t="s">
        <v>157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158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3">
      <c r="B57" s="70">
        <v>9</v>
      </c>
      <c r="C57" s="71" t="s">
        <v>158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155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3">
      <c r="B58" s="76">
        <v>10</v>
      </c>
      <c r="C58" s="77" t="s">
        <v>159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157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3">
      <c r="B59" s="70">
        <v>11</v>
      </c>
      <c r="C59" s="71" t="s">
        <v>156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160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3">
      <c r="B60" s="76">
        <v>0</v>
      </c>
      <c r="C60" s="77" t="s">
        <v>160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159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3">
      <c r="B61" s="70">
        <v>13</v>
      </c>
      <c r="C61" s="71" t="s">
        <v>161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161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3">
      <c r="B62" s="76">
        <v>14</v>
      </c>
      <c r="C62" s="77" t="s">
        <v>162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163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3">
      <c r="B63" s="70">
        <v>15</v>
      </c>
      <c r="C63" s="71" t="s">
        <v>164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164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3">
      <c r="B64" s="76">
        <v>16</v>
      </c>
      <c r="C64" s="77" t="s">
        <v>165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166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3">
      <c r="B65" s="70">
        <v>17</v>
      </c>
      <c r="C65" s="71" t="s">
        <v>163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162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3">
      <c r="B66" s="76">
        <v>18</v>
      </c>
      <c r="C66" s="77" t="s">
        <v>166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165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3">
      <c r="B67" s="70">
        <v>19</v>
      </c>
      <c r="C67" s="71" t="s">
        <v>167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168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3">
      <c r="B68" s="76">
        <v>20</v>
      </c>
      <c r="C68" s="77" t="s">
        <v>169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169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3">
      <c r="B69" s="182" t="s">
        <v>142</v>
      </c>
      <c r="C69" s="182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82" t="s">
        <v>142</v>
      </c>
      <c r="P69" s="182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3">
      <c r="B70" s="182" t="s">
        <v>143</v>
      </c>
      <c r="C70" s="182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82" t="s">
        <v>143</v>
      </c>
      <c r="P70" s="182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3">
      <c r="B71" s="187" t="s">
        <v>144</v>
      </c>
      <c r="C71" s="187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87" t="s">
        <v>144</v>
      </c>
      <c r="P71" s="187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3">
      <c r="B72" s="90" t="s">
        <v>47</v>
      </c>
    </row>
    <row r="73" spans="2:22" ht="15" customHeight="1" x14ac:dyDescent="0.3">
      <c r="B73" s="91" t="s">
        <v>115</v>
      </c>
      <c r="O73" s="90" t="s">
        <v>47</v>
      </c>
    </row>
    <row r="74" spans="2:22" x14ac:dyDescent="0.3">
      <c r="O74" s="91" t="s">
        <v>115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3" style="5" customWidth="1"/>
    <col min="2" max="2" width="8.109375" style="5" customWidth="1"/>
    <col min="3" max="3" width="23.33203125" style="5" customWidth="1"/>
    <col min="4" max="12" width="10.44140625" style="5" customWidth="1"/>
    <col min="13" max="14" width="1.44140625" style="5" customWidth="1"/>
    <col min="15" max="15" width="9.109375" style="5"/>
    <col min="16" max="16" width="16.6640625" style="5" customWidth="1"/>
    <col min="17" max="22" width="10.44140625" style="5" customWidth="1"/>
    <col min="23" max="1024" width="9.109375" style="5"/>
  </cols>
  <sheetData>
    <row r="1" spans="2:22" x14ac:dyDescent="0.3">
      <c r="B1" s="38" t="s">
        <v>73</v>
      </c>
      <c r="D1" s="6"/>
      <c r="L1" s="39"/>
      <c r="P1" s="4"/>
      <c r="V1" s="62">
        <v>44987</v>
      </c>
    </row>
    <row r="2" spans="2:22" ht="15" customHeight="1" x14ac:dyDescent="0.3">
      <c r="D2" s="6"/>
      <c r="L2" s="39"/>
      <c r="O2" s="179" t="s">
        <v>170</v>
      </c>
      <c r="P2" s="179"/>
      <c r="Q2" s="179"/>
      <c r="R2" s="179"/>
      <c r="S2" s="179"/>
      <c r="T2" s="179"/>
      <c r="U2" s="179"/>
      <c r="V2" s="179"/>
    </row>
    <row r="3" spans="2:22" ht="14.4" customHeight="1" x14ac:dyDescent="0.3">
      <c r="B3" s="180" t="s">
        <v>171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7"/>
      <c r="N3" s="38"/>
      <c r="O3" s="179"/>
      <c r="P3" s="179"/>
      <c r="Q3" s="179"/>
      <c r="R3" s="179"/>
      <c r="S3" s="179"/>
      <c r="T3" s="179"/>
      <c r="U3" s="179"/>
      <c r="V3" s="179"/>
    </row>
    <row r="4" spans="2:22" ht="14.4" customHeight="1" x14ac:dyDescent="0.3">
      <c r="B4" s="181" t="s">
        <v>172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7"/>
      <c r="N4" s="38"/>
      <c r="O4" s="181" t="s">
        <v>173</v>
      </c>
      <c r="P4" s="181"/>
      <c r="Q4" s="181"/>
      <c r="R4" s="181"/>
      <c r="S4" s="181"/>
      <c r="T4" s="181"/>
      <c r="U4" s="181"/>
      <c r="V4" s="181"/>
    </row>
    <row r="5" spans="2:22" ht="14.4" customHeight="1" x14ac:dyDescent="0.3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120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120</v>
      </c>
    </row>
    <row r="6" spans="2:22" ht="14.4" customHeight="1" x14ac:dyDescent="0.3">
      <c r="B6" s="183" t="s">
        <v>26</v>
      </c>
      <c r="C6" s="184" t="s">
        <v>27</v>
      </c>
      <c r="D6" s="185" t="s">
        <v>121</v>
      </c>
      <c r="E6" s="185"/>
      <c r="F6" s="185"/>
      <c r="G6" s="185"/>
      <c r="H6" s="185"/>
      <c r="I6" s="185"/>
      <c r="J6" s="186" t="s">
        <v>122</v>
      </c>
      <c r="K6" s="186"/>
      <c r="L6" s="186"/>
      <c r="M6" s="17"/>
      <c r="N6" s="17"/>
      <c r="O6" s="183" t="s">
        <v>26</v>
      </c>
      <c r="P6" s="184" t="s">
        <v>27</v>
      </c>
      <c r="Q6" s="185" t="s">
        <v>123</v>
      </c>
      <c r="R6" s="185"/>
      <c r="S6" s="185"/>
      <c r="T6" s="185"/>
      <c r="U6" s="185"/>
      <c r="V6" s="185"/>
    </row>
    <row r="7" spans="2:22" ht="14.4" customHeight="1" x14ac:dyDescent="0.3">
      <c r="B7" s="183"/>
      <c r="C7" s="184"/>
      <c r="D7" s="175" t="s">
        <v>124</v>
      </c>
      <c r="E7" s="175"/>
      <c r="F7" s="175"/>
      <c r="G7" s="175"/>
      <c r="H7" s="175"/>
      <c r="I7" s="175"/>
      <c r="J7" s="174" t="s">
        <v>125</v>
      </c>
      <c r="K7" s="174"/>
      <c r="L7" s="174"/>
      <c r="M7" s="17"/>
      <c r="N7" s="17"/>
      <c r="O7" s="183"/>
      <c r="P7" s="184"/>
      <c r="Q7" s="175" t="s">
        <v>126</v>
      </c>
      <c r="R7" s="175"/>
      <c r="S7" s="175"/>
      <c r="T7" s="175"/>
      <c r="U7" s="175"/>
      <c r="V7" s="175"/>
    </row>
    <row r="8" spans="2:22" ht="14.4" customHeight="1" x14ac:dyDescent="0.3">
      <c r="B8" s="183"/>
      <c r="C8" s="184"/>
      <c r="D8" s="178">
        <v>2023</v>
      </c>
      <c r="E8" s="178"/>
      <c r="F8" s="178">
        <v>2022</v>
      </c>
      <c r="G8" s="178"/>
      <c r="H8" s="173" t="s">
        <v>64</v>
      </c>
      <c r="I8" s="173" t="s">
        <v>127</v>
      </c>
      <c r="J8" s="173">
        <v>2022</v>
      </c>
      <c r="K8" s="173" t="s">
        <v>128</v>
      </c>
      <c r="L8" s="173" t="s">
        <v>129</v>
      </c>
      <c r="M8" s="17"/>
      <c r="N8" s="17"/>
      <c r="O8" s="183"/>
      <c r="P8" s="184"/>
      <c r="Q8" s="178">
        <v>2023</v>
      </c>
      <c r="R8" s="178"/>
      <c r="S8" s="178">
        <v>2022</v>
      </c>
      <c r="T8" s="178"/>
      <c r="U8" s="173" t="s">
        <v>64</v>
      </c>
      <c r="V8" s="173" t="s">
        <v>130</v>
      </c>
    </row>
    <row r="9" spans="2:22" ht="14.4" customHeight="1" x14ac:dyDescent="0.3">
      <c r="B9" s="176" t="s">
        <v>131</v>
      </c>
      <c r="C9" s="177" t="s">
        <v>132</v>
      </c>
      <c r="D9" s="178"/>
      <c r="E9" s="178"/>
      <c r="F9" s="178"/>
      <c r="G9" s="178"/>
      <c r="H9" s="173"/>
      <c r="I9" s="173"/>
      <c r="J9" s="173"/>
      <c r="K9" s="173"/>
      <c r="L9" s="173"/>
      <c r="M9" s="17"/>
      <c r="N9" s="17"/>
      <c r="O9" s="176" t="s">
        <v>131</v>
      </c>
      <c r="P9" s="177" t="s">
        <v>132</v>
      </c>
      <c r="Q9" s="178"/>
      <c r="R9" s="178"/>
      <c r="S9" s="178"/>
      <c r="T9" s="178"/>
      <c r="U9" s="173"/>
      <c r="V9" s="173"/>
    </row>
    <row r="10" spans="2:22" ht="14.4" customHeight="1" x14ac:dyDescent="0.3">
      <c r="B10" s="176"/>
      <c r="C10" s="177"/>
      <c r="D10" s="66" t="s">
        <v>30</v>
      </c>
      <c r="E10" s="67" t="s">
        <v>31</v>
      </c>
      <c r="F10" s="66" t="s">
        <v>30</v>
      </c>
      <c r="G10" s="67" t="s">
        <v>31</v>
      </c>
      <c r="H10" s="172" t="s">
        <v>133</v>
      </c>
      <c r="I10" s="172" t="s">
        <v>134</v>
      </c>
      <c r="J10" s="172" t="s">
        <v>30</v>
      </c>
      <c r="K10" s="172" t="s">
        <v>135</v>
      </c>
      <c r="L10" s="172" t="s">
        <v>136</v>
      </c>
      <c r="M10" s="17"/>
      <c r="N10" s="17"/>
      <c r="O10" s="176"/>
      <c r="P10" s="177"/>
      <c r="Q10" s="66" t="s">
        <v>30</v>
      </c>
      <c r="R10" s="67" t="s">
        <v>31</v>
      </c>
      <c r="S10" s="66" t="s">
        <v>30</v>
      </c>
      <c r="T10" s="67" t="s">
        <v>31</v>
      </c>
      <c r="U10" s="172" t="s">
        <v>133</v>
      </c>
      <c r="V10" s="172" t="s">
        <v>137</v>
      </c>
    </row>
    <row r="11" spans="2:22" ht="14.4" customHeight="1" x14ac:dyDescent="0.3">
      <c r="B11" s="176"/>
      <c r="C11" s="177"/>
      <c r="D11" s="68" t="s">
        <v>138</v>
      </c>
      <c r="E11" s="69" t="s">
        <v>139</v>
      </c>
      <c r="F11" s="68" t="s">
        <v>138</v>
      </c>
      <c r="G11" s="69" t="s">
        <v>139</v>
      </c>
      <c r="H11" s="172"/>
      <c r="I11" s="172"/>
      <c r="J11" s="172" t="s">
        <v>138</v>
      </c>
      <c r="K11" s="172"/>
      <c r="L11" s="172"/>
      <c r="M11" s="17"/>
      <c r="N11" s="17"/>
      <c r="O11" s="176"/>
      <c r="P11" s="177"/>
      <c r="Q11" s="68" t="s">
        <v>138</v>
      </c>
      <c r="R11" s="69" t="s">
        <v>139</v>
      </c>
      <c r="S11" s="68" t="s">
        <v>138</v>
      </c>
      <c r="T11" s="69" t="s">
        <v>139</v>
      </c>
      <c r="U11" s="172"/>
      <c r="V11" s="172"/>
    </row>
    <row r="12" spans="2:22" ht="14.4" customHeight="1" x14ac:dyDescent="0.3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" customHeight="1" x14ac:dyDescent="0.3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" customHeight="1" x14ac:dyDescent="0.3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" customHeight="1" x14ac:dyDescent="0.3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" customHeight="1" x14ac:dyDescent="0.3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" customHeight="1" x14ac:dyDescent="0.3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" customHeight="1" x14ac:dyDescent="0.3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" customHeight="1" x14ac:dyDescent="0.3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" customHeight="1" x14ac:dyDescent="0.3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" customHeight="1" x14ac:dyDescent="0.3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" customHeight="1" x14ac:dyDescent="0.3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" customHeight="1" x14ac:dyDescent="0.3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" customHeight="1" x14ac:dyDescent="0.3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" customHeight="1" x14ac:dyDescent="0.3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" customHeight="1" x14ac:dyDescent="0.3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" customHeight="1" x14ac:dyDescent="0.3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174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" customHeight="1" x14ac:dyDescent="0.3">
      <c r="B28" s="70">
        <v>17</v>
      </c>
      <c r="C28" s="71" t="s">
        <v>174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" customHeight="1" x14ac:dyDescent="0.3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" customHeight="1" x14ac:dyDescent="0.3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140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" customHeight="1" x14ac:dyDescent="0.3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175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" customHeight="1" x14ac:dyDescent="0.3">
      <c r="B32" s="182" t="s">
        <v>142</v>
      </c>
      <c r="C32" s="182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82" t="s">
        <v>142</v>
      </c>
      <c r="P32" s="182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" customHeight="1" x14ac:dyDescent="0.3">
      <c r="B33" s="182" t="s">
        <v>143</v>
      </c>
      <c r="C33" s="182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82" t="s">
        <v>143</v>
      </c>
      <c r="P33" s="182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" customHeight="1" x14ac:dyDescent="0.3">
      <c r="B34" s="187" t="s">
        <v>144</v>
      </c>
      <c r="C34" s="187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87" t="s">
        <v>144</v>
      </c>
      <c r="P34" s="187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" customHeight="1" x14ac:dyDescent="0.3">
      <c r="B35" s="90" t="s">
        <v>47</v>
      </c>
      <c r="O35" s="90" t="s">
        <v>47</v>
      </c>
    </row>
    <row r="36" spans="2:22" x14ac:dyDescent="0.3">
      <c r="B36" s="91" t="s">
        <v>115</v>
      </c>
      <c r="O36" s="91" t="s">
        <v>115</v>
      </c>
    </row>
    <row r="39" spans="2:22" ht="15" customHeight="1" x14ac:dyDescent="0.3">
      <c r="O39" s="179" t="s">
        <v>176</v>
      </c>
      <c r="P39" s="179"/>
      <c r="Q39" s="179"/>
      <c r="R39" s="179"/>
      <c r="S39" s="179"/>
      <c r="T39" s="179"/>
      <c r="U39" s="179"/>
      <c r="V39" s="179"/>
    </row>
    <row r="40" spans="2:22" ht="15" customHeight="1" x14ac:dyDescent="0.3">
      <c r="B40" s="180" t="s">
        <v>177</v>
      </c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7"/>
      <c r="N40" s="38"/>
      <c r="O40" s="179"/>
      <c r="P40" s="179"/>
      <c r="Q40" s="179"/>
      <c r="R40" s="179"/>
      <c r="S40" s="179"/>
      <c r="T40" s="179"/>
      <c r="U40" s="179"/>
      <c r="V40" s="179"/>
    </row>
    <row r="41" spans="2:22" x14ac:dyDescent="0.3">
      <c r="B41" s="181" t="s">
        <v>178</v>
      </c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7"/>
      <c r="N41" s="38"/>
      <c r="O41" s="181" t="s">
        <v>148</v>
      </c>
      <c r="P41" s="181"/>
      <c r="Q41" s="181"/>
      <c r="R41" s="181"/>
      <c r="S41" s="181"/>
      <c r="T41" s="181"/>
      <c r="U41" s="181"/>
      <c r="V41" s="181"/>
    </row>
    <row r="42" spans="2:22" ht="15" customHeight="1" x14ac:dyDescent="0.3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120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120</v>
      </c>
    </row>
    <row r="43" spans="2:22" ht="15" customHeight="1" x14ac:dyDescent="0.3">
      <c r="B43" s="183" t="s">
        <v>26</v>
      </c>
      <c r="C43" s="184" t="s">
        <v>28</v>
      </c>
      <c r="D43" s="185" t="s">
        <v>121</v>
      </c>
      <c r="E43" s="185"/>
      <c r="F43" s="185"/>
      <c r="G43" s="185"/>
      <c r="H43" s="185"/>
      <c r="I43" s="185"/>
      <c r="J43" s="186" t="s">
        <v>122</v>
      </c>
      <c r="K43" s="186"/>
      <c r="L43" s="186"/>
      <c r="M43" s="17"/>
      <c r="N43" s="17"/>
      <c r="O43" s="183" t="s">
        <v>26</v>
      </c>
      <c r="P43" s="184" t="s">
        <v>28</v>
      </c>
      <c r="Q43" s="185" t="s">
        <v>123</v>
      </c>
      <c r="R43" s="185"/>
      <c r="S43" s="185"/>
      <c r="T43" s="185"/>
      <c r="U43" s="185"/>
      <c r="V43" s="185"/>
    </row>
    <row r="44" spans="2:22" ht="15" customHeight="1" x14ac:dyDescent="0.3">
      <c r="B44" s="183"/>
      <c r="C44" s="184"/>
      <c r="D44" s="175" t="s">
        <v>124</v>
      </c>
      <c r="E44" s="175"/>
      <c r="F44" s="175"/>
      <c r="G44" s="175"/>
      <c r="H44" s="175"/>
      <c r="I44" s="175"/>
      <c r="J44" s="174" t="s">
        <v>125</v>
      </c>
      <c r="K44" s="174"/>
      <c r="L44" s="174"/>
      <c r="M44" s="17"/>
      <c r="N44" s="17"/>
      <c r="O44" s="183"/>
      <c r="P44" s="184"/>
      <c r="Q44" s="175" t="s">
        <v>126</v>
      </c>
      <c r="R44" s="175"/>
      <c r="S44" s="175"/>
      <c r="T44" s="175"/>
      <c r="U44" s="175"/>
      <c r="V44" s="175"/>
    </row>
    <row r="45" spans="2:22" ht="15" customHeight="1" x14ac:dyDescent="0.3">
      <c r="B45" s="183"/>
      <c r="C45" s="184"/>
      <c r="D45" s="178">
        <v>2023</v>
      </c>
      <c r="E45" s="178"/>
      <c r="F45" s="178">
        <v>2022</v>
      </c>
      <c r="G45" s="178"/>
      <c r="H45" s="173" t="s">
        <v>64</v>
      </c>
      <c r="I45" s="173" t="s">
        <v>127</v>
      </c>
      <c r="J45" s="173">
        <v>2022</v>
      </c>
      <c r="K45" s="173" t="s">
        <v>128</v>
      </c>
      <c r="L45" s="173" t="s">
        <v>129</v>
      </c>
      <c r="M45" s="17"/>
      <c r="N45" s="17"/>
      <c r="O45" s="183"/>
      <c r="P45" s="184"/>
      <c r="Q45" s="178">
        <v>2023</v>
      </c>
      <c r="R45" s="178"/>
      <c r="S45" s="178">
        <v>2022</v>
      </c>
      <c r="T45" s="178"/>
      <c r="U45" s="173" t="s">
        <v>64</v>
      </c>
      <c r="V45" s="173" t="s">
        <v>130</v>
      </c>
    </row>
    <row r="46" spans="2:22" ht="15" customHeight="1" x14ac:dyDescent="0.3">
      <c r="B46" s="176" t="s">
        <v>131</v>
      </c>
      <c r="C46" s="177" t="s">
        <v>28</v>
      </c>
      <c r="D46" s="178"/>
      <c r="E46" s="178"/>
      <c r="F46" s="178"/>
      <c r="G46" s="178"/>
      <c r="H46" s="173"/>
      <c r="I46" s="173"/>
      <c r="J46" s="173"/>
      <c r="K46" s="173"/>
      <c r="L46" s="173"/>
      <c r="M46" s="17"/>
      <c r="N46" s="17"/>
      <c r="O46" s="176" t="s">
        <v>131</v>
      </c>
      <c r="P46" s="177" t="s">
        <v>28</v>
      </c>
      <c r="Q46" s="178"/>
      <c r="R46" s="178"/>
      <c r="S46" s="178"/>
      <c r="T46" s="178"/>
      <c r="U46" s="173"/>
      <c r="V46" s="173"/>
    </row>
    <row r="47" spans="2:22" ht="15" customHeight="1" x14ac:dyDescent="0.3">
      <c r="B47" s="176"/>
      <c r="C47" s="177"/>
      <c r="D47" s="66" t="s">
        <v>30</v>
      </c>
      <c r="E47" s="67" t="s">
        <v>31</v>
      </c>
      <c r="F47" s="66" t="s">
        <v>30</v>
      </c>
      <c r="G47" s="67" t="s">
        <v>31</v>
      </c>
      <c r="H47" s="172" t="s">
        <v>133</v>
      </c>
      <c r="I47" s="172" t="s">
        <v>134</v>
      </c>
      <c r="J47" s="172" t="s">
        <v>30</v>
      </c>
      <c r="K47" s="172" t="s">
        <v>135</v>
      </c>
      <c r="L47" s="172" t="s">
        <v>136</v>
      </c>
      <c r="M47" s="17"/>
      <c r="N47" s="17"/>
      <c r="O47" s="176"/>
      <c r="P47" s="177"/>
      <c r="Q47" s="66" t="s">
        <v>30</v>
      </c>
      <c r="R47" s="67" t="s">
        <v>31</v>
      </c>
      <c r="S47" s="66" t="s">
        <v>30</v>
      </c>
      <c r="T47" s="67" t="s">
        <v>31</v>
      </c>
      <c r="U47" s="172" t="s">
        <v>133</v>
      </c>
      <c r="V47" s="172" t="s">
        <v>137</v>
      </c>
    </row>
    <row r="48" spans="2:22" ht="15" customHeight="1" x14ac:dyDescent="0.3">
      <c r="B48" s="176"/>
      <c r="C48" s="177"/>
      <c r="D48" s="68" t="s">
        <v>138</v>
      </c>
      <c r="E48" s="69" t="s">
        <v>139</v>
      </c>
      <c r="F48" s="68" t="s">
        <v>138</v>
      </c>
      <c r="G48" s="69" t="s">
        <v>139</v>
      </c>
      <c r="H48" s="172"/>
      <c r="I48" s="172"/>
      <c r="J48" s="172" t="s">
        <v>138</v>
      </c>
      <c r="K48" s="172"/>
      <c r="L48" s="172"/>
      <c r="M48" s="17"/>
      <c r="N48" s="17"/>
      <c r="O48" s="176"/>
      <c r="P48" s="177"/>
      <c r="Q48" s="68" t="s">
        <v>138</v>
      </c>
      <c r="R48" s="69" t="s">
        <v>139</v>
      </c>
      <c r="S48" s="68" t="s">
        <v>138</v>
      </c>
      <c r="T48" s="69" t="s">
        <v>139</v>
      </c>
      <c r="U48" s="172"/>
      <c r="V48" s="172"/>
    </row>
    <row r="49" spans="2:22" x14ac:dyDescent="0.3">
      <c r="B49" s="70">
        <v>1</v>
      </c>
      <c r="C49" s="71" t="s">
        <v>150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168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3">
      <c r="B50" s="76">
        <v>2</v>
      </c>
      <c r="C50" s="77" t="s">
        <v>168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150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3">
      <c r="B51" s="70">
        <v>3</v>
      </c>
      <c r="C51" s="71" t="s">
        <v>179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149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3">
      <c r="B52" s="76">
        <v>4</v>
      </c>
      <c r="C52" s="77" t="s">
        <v>149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179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3">
      <c r="B53" s="70">
        <v>5</v>
      </c>
      <c r="C53" s="71" t="s">
        <v>151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151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3">
      <c r="B54" s="76">
        <v>6</v>
      </c>
      <c r="C54" s="77" t="s">
        <v>180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180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3">
      <c r="B55" s="70">
        <v>7</v>
      </c>
      <c r="C55" s="71" t="s">
        <v>181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160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3">
      <c r="B56" s="76">
        <v>8</v>
      </c>
      <c r="C56" s="77" t="s">
        <v>157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181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3">
      <c r="B57" s="70">
        <v>9</v>
      </c>
      <c r="C57" s="71" t="s">
        <v>152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182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3">
      <c r="B58" s="76">
        <v>10</v>
      </c>
      <c r="C58" s="77" t="s">
        <v>182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163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3">
      <c r="B59" s="70">
        <v>11</v>
      </c>
      <c r="C59" s="71" t="s">
        <v>183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183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3">
      <c r="B60" s="76">
        <v>12</v>
      </c>
      <c r="C60" s="77" t="s">
        <v>160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152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3">
      <c r="B61" s="70">
        <v>13</v>
      </c>
      <c r="C61" s="71" t="s">
        <v>154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158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3">
      <c r="B62" s="76">
        <v>14</v>
      </c>
      <c r="C62" s="77" t="s">
        <v>153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157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3">
      <c r="B63" s="70">
        <v>15</v>
      </c>
      <c r="C63" s="71" t="s">
        <v>163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153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3">
      <c r="B64" s="76">
        <v>16</v>
      </c>
      <c r="C64" s="77" t="s">
        <v>184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154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3">
      <c r="B65" s="70">
        <v>17</v>
      </c>
      <c r="C65" s="71" t="s">
        <v>185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156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3">
      <c r="B66" s="76">
        <v>18</v>
      </c>
      <c r="C66" s="77" t="s">
        <v>156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184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3">
      <c r="B67" s="70">
        <v>19</v>
      </c>
      <c r="C67" s="71" t="s">
        <v>158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186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3">
      <c r="B68" s="76">
        <v>20</v>
      </c>
      <c r="C68" s="77" t="s">
        <v>187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188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3">
      <c r="B69" s="182" t="s">
        <v>142</v>
      </c>
      <c r="C69" s="182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82" t="s">
        <v>142</v>
      </c>
      <c r="P69" s="182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3">
      <c r="B70" s="182" t="s">
        <v>143</v>
      </c>
      <c r="C70" s="182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82" t="s">
        <v>143</v>
      </c>
      <c r="P70" s="182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3">
      <c r="B71" s="187" t="s">
        <v>144</v>
      </c>
      <c r="C71" s="187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87" t="s">
        <v>144</v>
      </c>
      <c r="P71" s="187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3">
      <c r="B72" s="90" t="s">
        <v>47</v>
      </c>
      <c r="O72" s="90" t="s">
        <v>47</v>
      </c>
    </row>
    <row r="73" spans="2:22" x14ac:dyDescent="0.3">
      <c r="B73" s="91" t="s">
        <v>115</v>
      </c>
      <c r="O73" s="91" t="s">
        <v>115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2" style="5" customWidth="1"/>
    <col min="2" max="2" width="8.109375" style="5" customWidth="1"/>
    <col min="3" max="3" width="20.33203125" style="5" customWidth="1"/>
    <col min="4" max="9" width="8.88671875" style="5" customWidth="1"/>
    <col min="10" max="10" width="9.44140625" style="5" customWidth="1"/>
    <col min="11" max="12" width="11.33203125" style="5" customWidth="1"/>
    <col min="13" max="14" width="8.88671875" style="5" customWidth="1"/>
    <col min="15" max="15" width="13.33203125" style="5" customWidth="1"/>
    <col min="16" max="16" width="9.44140625" style="5" customWidth="1"/>
    <col min="17" max="17" width="20.88671875" style="5" customWidth="1"/>
    <col min="18" max="22" width="11" style="5" customWidth="1"/>
    <col min="23" max="23" width="11.6640625" style="5" customWidth="1"/>
    <col min="24" max="1024" width="9.109375" style="5"/>
  </cols>
  <sheetData>
    <row r="1" spans="2:15" x14ac:dyDescent="0.3">
      <c r="B1" s="5" t="s">
        <v>73</v>
      </c>
      <c r="D1" s="6"/>
      <c r="O1" s="62">
        <v>44987</v>
      </c>
    </row>
    <row r="2" spans="2:15" ht="14.4" customHeight="1" x14ac:dyDescent="0.3">
      <c r="B2" s="180" t="s">
        <v>189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</row>
    <row r="3" spans="2:15" ht="14.4" customHeight="1" x14ac:dyDescent="0.3">
      <c r="B3" s="181" t="s">
        <v>190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</row>
    <row r="4" spans="2:15" ht="14.4" customHeight="1" x14ac:dyDescent="0.3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120</v>
      </c>
    </row>
    <row r="5" spans="2:15" ht="14.4" customHeight="1" x14ac:dyDescent="0.3">
      <c r="B5" s="183" t="s">
        <v>26</v>
      </c>
      <c r="C5" s="184" t="s">
        <v>27</v>
      </c>
      <c r="D5" s="188" t="s">
        <v>121</v>
      </c>
      <c r="E5" s="188"/>
      <c r="F5" s="188"/>
      <c r="G5" s="188"/>
      <c r="H5" s="188"/>
      <c r="I5" s="189" t="s">
        <v>122</v>
      </c>
      <c r="J5" s="189"/>
      <c r="K5" s="190" t="s">
        <v>191</v>
      </c>
      <c r="L5" s="190"/>
      <c r="M5" s="190"/>
      <c r="N5" s="190"/>
      <c r="O5" s="190"/>
    </row>
    <row r="6" spans="2:15" ht="14.4" customHeight="1" x14ac:dyDescent="0.3">
      <c r="B6" s="183"/>
      <c r="C6" s="184"/>
      <c r="D6" s="191" t="s">
        <v>124</v>
      </c>
      <c r="E6" s="191"/>
      <c r="F6" s="191"/>
      <c r="G6" s="191"/>
      <c r="H6" s="191"/>
      <c r="I6" s="192" t="s">
        <v>125</v>
      </c>
      <c r="J6" s="192"/>
      <c r="K6" s="193" t="s">
        <v>126</v>
      </c>
      <c r="L6" s="193"/>
      <c r="M6" s="193"/>
      <c r="N6" s="193"/>
      <c r="O6" s="193"/>
    </row>
    <row r="7" spans="2:15" ht="14.4" customHeight="1" x14ac:dyDescent="0.3">
      <c r="B7" s="183"/>
      <c r="C7" s="184"/>
      <c r="D7" s="178">
        <v>2023</v>
      </c>
      <c r="E7" s="178"/>
      <c r="F7" s="178">
        <v>2022</v>
      </c>
      <c r="G7" s="178"/>
      <c r="H7" s="173" t="s">
        <v>64</v>
      </c>
      <c r="I7" s="178">
        <v>2022</v>
      </c>
      <c r="J7" s="178" t="s">
        <v>128</v>
      </c>
      <c r="K7" s="178">
        <v>2023</v>
      </c>
      <c r="L7" s="178"/>
      <c r="M7" s="178">
        <v>2022</v>
      </c>
      <c r="N7" s="178"/>
      <c r="O7" s="173" t="s">
        <v>64</v>
      </c>
    </row>
    <row r="8" spans="2:15" ht="14.4" customHeight="1" x14ac:dyDescent="0.3">
      <c r="B8" s="176" t="s">
        <v>131</v>
      </c>
      <c r="C8" s="177" t="s">
        <v>132</v>
      </c>
      <c r="D8" s="178"/>
      <c r="E8" s="178"/>
      <c r="F8" s="178"/>
      <c r="G8" s="178"/>
      <c r="H8" s="173"/>
      <c r="I8" s="178"/>
      <c r="J8" s="178"/>
      <c r="K8" s="178"/>
      <c r="L8" s="178"/>
      <c r="M8" s="178"/>
      <c r="N8" s="178"/>
      <c r="O8" s="173"/>
    </row>
    <row r="9" spans="2:15" ht="14.4" customHeight="1" x14ac:dyDescent="0.3">
      <c r="B9" s="176"/>
      <c r="C9" s="177"/>
      <c r="D9" s="66" t="s">
        <v>30</v>
      </c>
      <c r="E9" s="67" t="s">
        <v>31</v>
      </c>
      <c r="F9" s="66" t="s">
        <v>30</v>
      </c>
      <c r="G9" s="67" t="s">
        <v>31</v>
      </c>
      <c r="H9" s="172" t="s">
        <v>133</v>
      </c>
      <c r="I9" s="93" t="s">
        <v>30</v>
      </c>
      <c r="J9" s="194" t="s">
        <v>135</v>
      </c>
      <c r="K9" s="66" t="s">
        <v>30</v>
      </c>
      <c r="L9" s="67" t="s">
        <v>31</v>
      </c>
      <c r="M9" s="66" t="s">
        <v>30</v>
      </c>
      <c r="N9" s="67" t="s">
        <v>31</v>
      </c>
      <c r="O9" s="172" t="s">
        <v>133</v>
      </c>
    </row>
    <row r="10" spans="2:15" ht="14.4" customHeight="1" x14ac:dyDescent="0.3">
      <c r="B10" s="176"/>
      <c r="C10" s="177"/>
      <c r="D10" s="68" t="s">
        <v>138</v>
      </c>
      <c r="E10" s="69" t="s">
        <v>139</v>
      </c>
      <c r="F10" s="68" t="s">
        <v>138</v>
      </c>
      <c r="G10" s="69" t="s">
        <v>139</v>
      </c>
      <c r="H10" s="172"/>
      <c r="I10" s="94" t="s">
        <v>138</v>
      </c>
      <c r="J10" s="194"/>
      <c r="K10" s="68" t="s">
        <v>138</v>
      </c>
      <c r="L10" s="69" t="s">
        <v>139</v>
      </c>
      <c r="M10" s="68" t="s">
        <v>138</v>
      </c>
      <c r="N10" s="69" t="s">
        <v>139</v>
      </c>
      <c r="O10" s="172"/>
    </row>
    <row r="11" spans="2:15" ht="14.4" customHeight="1" x14ac:dyDescent="0.3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" customHeight="1" x14ac:dyDescent="0.3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" customHeight="1" x14ac:dyDescent="0.3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" customHeight="1" x14ac:dyDescent="0.3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" customHeight="1" x14ac:dyDescent="0.3">
      <c r="B15" s="70">
        <v>5</v>
      </c>
      <c r="C15" s="71" t="s">
        <v>192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" customHeight="1" x14ac:dyDescent="0.3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" customHeight="1" x14ac:dyDescent="0.3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" customHeight="1" x14ac:dyDescent="0.3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" customHeight="1" x14ac:dyDescent="0.3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" customHeight="1" x14ac:dyDescent="0.3">
      <c r="B20" s="76">
        <v>10</v>
      </c>
      <c r="C20" s="77" t="s">
        <v>174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" customHeight="1" x14ac:dyDescent="0.3">
      <c r="B21" s="70">
        <v>11</v>
      </c>
      <c r="C21" s="71" t="s">
        <v>193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" customHeight="1" x14ac:dyDescent="0.3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" customHeight="1" x14ac:dyDescent="0.3">
      <c r="B23" s="70">
        <v>13</v>
      </c>
      <c r="C23" s="71" t="s">
        <v>194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" customHeight="1" x14ac:dyDescent="0.3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3">
      <c r="B25" s="70">
        <v>15</v>
      </c>
      <c r="C25" s="71" t="s">
        <v>195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3">
      <c r="B26" s="182" t="s">
        <v>196</v>
      </c>
      <c r="C26" s="182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3">
      <c r="B27" s="182" t="s">
        <v>143</v>
      </c>
      <c r="C27" s="182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3">
      <c r="B28" s="187" t="s">
        <v>197</v>
      </c>
      <c r="C28" s="187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3">
      <c r="B29" s="5" t="s">
        <v>47</v>
      </c>
      <c r="C29" s="38"/>
    </row>
    <row r="30" spans="2:23" x14ac:dyDescent="0.3">
      <c r="B30" s="95" t="s">
        <v>115</v>
      </c>
    </row>
    <row r="31" spans="2:23" x14ac:dyDescent="0.3">
      <c r="B31" s="96"/>
    </row>
    <row r="32" spans="2:23" ht="15" customHeight="1" x14ac:dyDescent="0.3">
      <c r="B32" s="180" t="s">
        <v>198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38"/>
      <c r="P32" s="180" t="s">
        <v>199</v>
      </c>
      <c r="Q32" s="180"/>
      <c r="R32" s="180"/>
      <c r="S32" s="180"/>
      <c r="T32" s="180"/>
      <c r="U32" s="180"/>
      <c r="V32" s="180"/>
      <c r="W32" s="180"/>
    </row>
    <row r="33" spans="2:23" ht="15" customHeight="1" x14ac:dyDescent="0.3">
      <c r="B33" s="181" t="s">
        <v>200</v>
      </c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38"/>
      <c r="P33" s="181" t="s">
        <v>201</v>
      </c>
      <c r="Q33" s="181"/>
      <c r="R33" s="181"/>
      <c r="S33" s="181"/>
      <c r="T33" s="181"/>
      <c r="U33" s="181"/>
      <c r="V33" s="181"/>
      <c r="W33" s="181"/>
    </row>
    <row r="34" spans="2:23" ht="15" customHeight="1" x14ac:dyDescent="0.3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120</v>
      </c>
      <c r="P34" s="16"/>
      <c r="Q34" s="16"/>
      <c r="R34" s="16"/>
      <c r="S34" s="16"/>
      <c r="T34" s="16"/>
      <c r="U34" s="16"/>
      <c r="V34" s="16"/>
      <c r="W34" s="64" t="s">
        <v>120</v>
      </c>
    </row>
    <row r="35" spans="2:23" ht="14.25" customHeight="1" x14ac:dyDescent="0.3">
      <c r="B35" s="183" t="s">
        <v>26</v>
      </c>
      <c r="C35" s="184" t="s">
        <v>28</v>
      </c>
      <c r="D35" s="185" t="s">
        <v>121</v>
      </c>
      <c r="E35" s="185"/>
      <c r="F35" s="185"/>
      <c r="G35" s="185"/>
      <c r="H35" s="185"/>
      <c r="I35" s="185"/>
      <c r="J35" s="186" t="s">
        <v>122</v>
      </c>
      <c r="K35" s="186"/>
      <c r="L35" s="186"/>
      <c r="P35" s="183" t="s">
        <v>26</v>
      </c>
      <c r="Q35" s="184" t="s">
        <v>28</v>
      </c>
      <c r="R35" s="185" t="s">
        <v>123</v>
      </c>
      <c r="S35" s="185"/>
      <c r="T35" s="185"/>
      <c r="U35" s="185"/>
      <c r="V35" s="185"/>
      <c r="W35" s="185"/>
    </row>
    <row r="36" spans="2:23" ht="15" customHeight="1" x14ac:dyDescent="0.3">
      <c r="B36" s="183"/>
      <c r="C36" s="184"/>
      <c r="D36" s="175" t="s">
        <v>124</v>
      </c>
      <c r="E36" s="175"/>
      <c r="F36" s="175"/>
      <c r="G36" s="175"/>
      <c r="H36" s="175"/>
      <c r="I36" s="175"/>
      <c r="J36" s="174" t="s">
        <v>125</v>
      </c>
      <c r="K36" s="174"/>
      <c r="L36" s="174"/>
      <c r="P36" s="183"/>
      <c r="Q36" s="184"/>
      <c r="R36" s="175" t="s">
        <v>126</v>
      </c>
      <c r="S36" s="175"/>
      <c r="T36" s="175"/>
      <c r="U36" s="175"/>
      <c r="V36" s="175"/>
      <c r="W36" s="175"/>
    </row>
    <row r="37" spans="2:23" ht="15" customHeight="1" x14ac:dyDescent="0.3">
      <c r="B37" s="183"/>
      <c r="C37" s="184"/>
      <c r="D37" s="178">
        <v>2023</v>
      </c>
      <c r="E37" s="178"/>
      <c r="F37" s="178">
        <v>2022</v>
      </c>
      <c r="G37" s="178"/>
      <c r="H37" s="173" t="s">
        <v>64</v>
      </c>
      <c r="I37" s="173" t="s">
        <v>127</v>
      </c>
      <c r="J37" s="173">
        <v>2022</v>
      </c>
      <c r="K37" s="173" t="s">
        <v>128</v>
      </c>
      <c r="L37" s="173" t="s">
        <v>129</v>
      </c>
      <c r="P37" s="183"/>
      <c r="Q37" s="184"/>
      <c r="R37" s="178">
        <v>2023</v>
      </c>
      <c r="S37" s="178"/>
      <c r="T37" s="178">
        <v>2022</v>
      </c>
      <c r="U37" s="178"/>
      <c r="V37" s="173" t="s">
        <v>64</v>
      </c>
      <c r="W37" s="173" t="s">
        <v>130</v>
      </c>
    </row>
    <row r="38" spans="2:23" ht="14.4" customHeight="1" x14ac:dyDescent="0.3">
      <c r="B38" s="176" t="s">
        <v>131</v>
      </c>
      <c r="C38" s="177" t="s">
        <v>28</v>
      </c>
      <c r="D38" s="178"/>
      <c r="E38" s="178"/>
      <c r="F38" s="178"/>
      <c r="G38" s="178"/>
      <c r="H38" s="173"/>
      <c r="I38" s="173"/>
      <c r="J38" s="173"/>
      <c r="K38" s="173"/>
      <c r="L38" s="173"/>
      <c r="P38" s="176" t="s">
        <v>131</v>
      </c>
      <c r="Q38" s="177" t="s">
        <v>28</v>
      </c>
      <c r="R38" s="178"/>
      <c r="S38" s="178"/>
      <c r="T38" s="178"/>
      <c r="U38" s="178"/>
      <c r="V38" s="173"/>
      <c r="W38" s="173"/>
    </row>
    <row r="39" spans="2:23" ht="15" customHeight="1" x14ac:dyDescent="0.3">
      <c r="B39" s="176"/>
      <c r="C39" s="177"/>
      <c r="D39" s="66" t="s">
        <v>30</v>
      </c>
      <c r="E39" s="67" t="s">
        <v>31</v>
      </c>
      <c r="F39" s="66" t="s">
        <v>30</v>
      </c>
      <c r="G39" s="67" t="s">
        <v>31</v>
      </c>
      <c r="H39" s="172" t="s">
        <v>133</v>
      </c>
      <c r="I39" s="172" t="s">
        <v>134</v>
      </c>
      <c r="J39" s="172" t="s">
        <v>30</v>
      </c>
      <c r="K39" s="172" t="s">
        <v>135</v>
      </c>
      <c r="L39" s="172" t="s">
        <v>136</v>
      </c>
      <c r="P39" s="176"/>
      <c r="Q39" s="177"/>
      <c r="R39" s="66" t="s">
        <v>30</v>
      </c>
      <c r="S39" s="67" t="s">
        <v>31</v>
      </c>
      <c r="T39" s="66" t="s">
        <v>30</v>
      </c>
      <c r="U39" s="67" t="s">
        <v>31</v>
      </c>
      <c r="V39" s="172" t="s">
        <v>133</v>
      </c>
      <c r="W39" s="172" t="s">
        <v>137</v>
      </c>
    </row>
    <row r="40" spans="2:23" ht="14.25" customHeight="1" x14ac:dyDescent="0.3">
      <c r="B40" s="176"/>
      <c r="C40" s="177"/>
      <c r="D40" s="68" t="s">
        <v>138</v>
      </c>
      <c r="E40" s="69" t="s">
        <v>139</v>
      </c>
      <c r="F40" s="68" t="s">
        <v>138</v>
      </c>
      <c r="G40" s="69" t="s">
        <v>139</v>
      </c>
      <c r="H40" s="172"/>
      <c r="I40" s="172"/>
      <c r="J40" s="172" t="s">
        <v>138</v>
      </c>
      <c r="K40" s="172"/>
      <c r="L40" s="172"/>
      <c r="P40" s="176"/>
      <c r="Q40" s="177"/>
      <c r="R40" s="68" t="s">
        <v>138</v>
      </c>
      <c r="S40" s="69" t="s">
        <v>139</v>
      </c>
      <c r="T40" s="68" t="s">
        <v>138</v>
      </c>
      <c r="U40" s="69" t="s">
        <v>139</v>
      </c>
      <c r="V40" s="172"/>
      <c r="W40" s="172"/>
    </row>
    <row r="41" spans="2:23" x14ac:dyDescent="0.3">
      <c r="B41" s="70">
        <v>1</v>
      </c>
      <c r="C41" s="71" t="s">
        <v>202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202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3">
      <c r="B42" s="76">
        <v>2</v>
      </c>
      <c r="C42" s="77" t="s">
        <v>203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203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3">
      <c r="B43" s="70">
        <v>3</v>
      </c>
      <c r="C43" s="71" t="s">
        <v>204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204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3">
      <c r="B44" s="76">
        <v>4</v>
      </c>
      <c r="C44" s="77" t="s">
        <v>205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206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3">
      <c r="B45" s="70">
        <v>5</v>
      </c>
      <c r="C45" s="71" t="s">
        <v>207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205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3">
      <c r="B46" s="76">
        <v>6</v>
      </c>
      <c r="C46" s="77" t="s">
        <v>208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208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3">
      <c r="B47" s="70">
        <v>7</v>
      </c>
      <c r="C47" s="71" t="s">
        <v>209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210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3">
      <c r="B48" s="76">
        <v>8</v>
      </c>
      <c r="C48" s="77" t="s">
        <v>211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207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3">
      <c r="B49" s="70">
        <v>9</v>
      </c>
      <c r="C49" s="71" t="s">
        <v>212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209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3">
      <c r="B50" s="76">
        <v>10</v>
      </c>
      <c r="C50" s="77" t="s">
        <v>213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214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3">
      <c r="B51" s="182" t="s">
        <v>215</v>
      </c>
      <c r="C51" s="182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82" t="s">
        <v>215</v>
      </c>
      <c r="Q51" s="182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3">
      <c r="B52" s="182" t="s">
        <v>143</v>
      </c>
      <c r="C52" s="182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82" t="s">
        <v>143</v>
      </c>
      <c r="Q52" s="182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3">
      <c r="B53" s="187" t="s">
        <v>144</v>
      </c>
      <c r="C53" s="187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87" t="s">
        <v>144</v>
      </c>
      <c r="Q53" s="187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3">
      <c r="B54" s="90" t="s">
        <v>47</v>
      </c>
      <c r="P54" s="90" t="s">
        <v>47</v>
      </c>
    </row>
    <row r="55" spans="2:23" x14ac:dyDescent="0.3">
      <c r="B55" s="91" t="s">
        <v>115</v>
      </c>
      <c r="P55" s="91" t="s">
        <v>115</v>
      </c>
    </row>
    <row r="63" spans="2:23" ht="15" customHeight="1" x14ac:dyDescent="0.3"/>
    <row r="65" ht="15" customHeight="1" x14ac:dyDescent="0.3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1.88671875" style="5" customWidth="1"/>
    <col min="2" max="2" width="8.109375" style="5" customWidth="1"/>
    <col min="3" max="3" width="16" style="5" customWidth="1"/>
    <col min="4" max="9" width="8.88671875" style="5" customWidth="1"/>
    <col min="10" max="10" width="9.5546875" style="5" customWidth="1"/>
    <col min="11" max="14" width="8.88671875" style="5" customWidth="1"/>
    <col min="15" max="15" width="10.33203125" style="5" customWidth="1"/>
    <col min="16" max="16" width="9.109375" style="5"/>
    <col min="17" max="17" width="17" style="5" customWidth="1"/>
    <col min="18" max="1024" width="9.109375" style="5"/>
  </cols>
  <sheetData>
    <row r="1" spans="2:15" x14ac:dyDescent="0.3">
      <c r="B1" s="5" t="s">
        <v>73</v>
      </c>
      <c r="D1" s="6"/>
      <c r="O1" s="62">
        <v>44987</v>
      </c>
    </row>
    <row r="2" spans="2:15" ht="14.4" customHeight="1" x14ac:dyDescent="0.3">
      <c r="B2" s="180" t="s">
        <v>216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</row>
    <row r="3" spans="2:15" ht="14.4" customHeight="1" x14ac:dyDescent="0.3">
      <c r="B3" s="181" t="s">
        <v>217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</row>
    <row r="4" spans="2:15" ht="14.4" customHeight="1" x14ac:dyDescent="0.3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120</v>
      </c>
    </row>
    <row r="5" spans="2:15" ht="14.4" customHeight="1" x14ac:dyDescent="0.3">
      <c r="B5" s="183" t="s">
        <v>26</v>
      </c>
      <c r="C5" s="184" t="s">
        <v>27</v>
      </c>
      <c r="D5" s="188" t="s">
        <v>121</v>
      </c>
      <c r="E5" s="188"/>
      <c r="F5" s="188"/>
      <c r="G5" s="188"/>
      <c r="H5" s="188"/>
      <c r="I5" s="189" t="s">
        <v>122</v>
      </c>
      <c r="J5" s="189"/>
      <c r="K5" s="190" t="s">
        <v>191</v>
      </c>
      <c r="L5" s="190"/>
      <c r="M5" s="190"/>
      <c r="N5" s="190"/>
      <c r="O5" s="190"/>
    </row>
    <row r="6" spans="2:15" ht="14.4" customHeight="1" x14ac:dyDescent="0.3">
      <c r="B6" s="183"/>
      <c r="C6" s="184"/>
      <c r="D6" s="191" t="s">
        <v>124</v>
      </c>
      <c r="E6" s="191"/>
      <c r="F6" s="191"/>
      <c r="G6" s="191"/>
      <c r="H6" s="191"/>
      <c r="I6" s="192" t="s">
        <v>125</v>
      </c>
      <c r="J6" s="192"/>
      <c r="K6" s="193" t="s">
        <v>126</v>
      </c>
      <c r="L6" s="193"/>
      <c r="M6" s="193"/>
      <c r="N6" s="193"/>
      <c r="O6" s="193"/>
    </row>
    <row r="7" spans="2:15" ht="14.4" customHeight="1" x14ac:dyDescent="0.3">
      <c r="B7" s="183"/>
      <c r="C7" s="184"/>
      <c r="D7" s="178">
        <v>2023</v>
      </c>
      <c r="E7" s="178"/>
      <c r="F7" s="178">
        <v>2022</v>
      </c>
      <c r="G7" s="178"/>
      <c r="H7" s="173" t="s">
        <v>64</v>
      </c>
      <c r="I7" s="178">
        <v>2022</v>
      </c>
      <c r="J7" s="178" t="s">
        <v>128</v>
      </c>
      <c r="K7" s="178">
        <v>2023</v>
      </c>
      <c r="L7" s="178"/>
      <c r="M7" s="178">
        <v>2022</v>
      </c>
      <c r="N7" s="178"/>
      <c r="O7" s="173" t="s">
        <v>64</v>
      </c>
    </row>
    <row r="8" spans="2:15" ht="14.4" customHeight="1" x14ac:dyDescent="0.3">
      <c r="B8" s="176" t="s">
        <v>131</v>
      </c>
      <c r="C8" s="177" t="s">
        <v>132</v>
      </c>
      <c r="D8" s="178"/>
      <c r="E8" s="178"/>
      <c r="F8" s="178"/>
      <c r="G8" s="178"/>
      <c r="H8" s="173"/>
      <c r="I8" s="178"/>
      <c r="J8" s="178"/>
      <c r="K8" s="178"/>
      <c r="L8" s="178"/>
      <c r="M8" s="178"/>
      <c r="N8" s="178"/>
      <c r="O8" s="173"/>
    </row>
    <row r="9" spans="2:15" ht="14.4" customHeight="1" x14ac:dyDescent="0.3">
      <c r="B9" s="176"/>
      <c r="C9" s="177"/>
      <c r="D9" s="66" t="s">
        <v>30</v>
      </c>
      <c r="E9" s="67" t="s">
        <v>31</v>
      </c>
      <c r="F9" s="66" t="s">
        <v>30</v>
      </c>
      <c r="G9" s="67" t="s">
        <v>31</v>
      </c>
      <c r="H9" s="172" t="s">
        <v>133</v>
      </c>
      <c r="I9" s="93" t="s">
        <v>30</v>
      </c>
      <c r="J9" s="194" t="s">
        <v>135</v>
      </c>
      <c r="K9" s="66" t="s">
        <v>30</v>
      </c>
      <c r="L9" s="67" t="s">
        <v>31</v>
      </c>
      <c r="M9" s="66" t="s">
        <v>30</v>
      </c>
      <c r="N9" s="67" t="s">
        <v>31</v>
      </c>
      <c r="O9" s="172" t="s">
        <v>133</v>
      </c>
    </row>
    <row r="10" spans="2:15" ht="14.4" customHeight="1" x14ac:dyDescent="0.3">
      <c r="B10" s="176"/>
      <c r="C10" s="177"/>
      <c r="D10" s="68" t="s">
        <v>138</v>
      </c>
      <c r="E10" s="69" t="s">
        <v>139</v>
      </c>
      <c r="F10" s="68" t="s">
        <v>138</v>
      </c>
      <c r="G10" s="69" t="s">
        <v>139</v>
      </c>
      <c r="H10" s="172"/>
      <c r="I10" s="94" t="s">
        <v>138</v>
      </c>
      <c r="J10" s="194"/>
      <c r="K10" s="68" t="s">
        <v>138</v>
      </c>
      <c r="L10" s="69" t="s">
        <v>139</v>
      </c>
      <c r="M10" s="68" t="s">
        <v>138</v>
      </c>
      <c r="N10" s="69" t="s">
        <v>139</v>
      </c>
      <c r="O10" s="172"/>
    </row>
    <row r="11" spans="2:15" ht="14.4" customHeight="1" x14ac:dyDescent="0.3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" customHeight="1" x14ac:dyDescent="0.3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" customHeight="1" x14ac:dyDescent="0.3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" customHeight="1" x14ac:dyDescent="0.3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" customHeight="1" x14ac:dyDescent="0.3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" customHeight="1" x14ac:dyDescent="0.3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" customHeight="1" x14ac:dyDescent="0.3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" customHeight="1" x14ac:dyDescent="0.3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" customHeight="1" x14ac:dyDescent="0.3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" customHeight="1" x14ac:dyDescent="0.3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" customHeight="1" x14ac:dyDescent="0.3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" customHeight="1" x14ac:dyDescent="0.3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" customHeight="1" x14ac:dyDescent="0.3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" customHeight="1" x14ac:dyDescent="0.3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" customHeight="1" x14ac:dyDescent="0.3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" customHeight="1" x14ac:dyDescent="0.3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" customHeight="1" x14ac:dyDescent="0.3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" customHeight="1" x14ac:dyDescent="0.3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" customHeight="1" x14ac:dyDescent="0.3">
      <c r="B29" s="70">
        <v>19</v>
      </c>
      <c r="C29" s="71" t="s">
        <v>174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" customHeight="1" x14ac:dyDescent="0.3">
      <c r="B30" s="76">
        <v>20</v>
      </c>
      <c r="C30" s="77" t="s">
        <v>192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" customHeight="1" x14ac:dyDescent="0.3">
      <c r="B31" s="182" t="s">
        <v>142</v>
      </c>
      <c r="C31" s="182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" customHeight="1" x14ac:dyDescent="0.3">
      <c r="B32" s="182" t="s">
        <v>143</v>
      </c>
      <c r="C32" s="182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" customHeight="1" x14ac:dyDescent="0.3">
      <c r="B33" s="187" t="s">
        <v>197</v>
      </c>
      <c r="C33" s="187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" customHeight="1" x14ac:dyDescent="0.3">
      <c r="B34" s="90" t="s">
        <v>47</v>
      </c>
    </row>
    <row r="35" spans="2:16" x14ac:dyDescent="0.3">
      <c r="B35" s="91" t="s">
        <v>115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2025-11-05T14:24:55Z</dcterms:modified>
  <dc:language>pl-PL</dc:language>
</cp:coreProperties>
</file>